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7232" windowHeight="903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<sst xmlns="http://schemas.openxmlformats.org/spreadsheetml/2006/main" count="172" uniqueCount="172">
  <si>
    <t>Zápasy</t>
  </si>
  <si>
    <t>Minuty</t>
  </si>
  <si>
    <t>Góly</t>
  </si>
  <si>
    <t>Žl.karty</t>
  </si>
  <si>
    <t>Č.karty</t>
  </si>
  <si>
    <t>Bača Michal</t>
  </si>
  <si>
    <t>Bala Václav</t>
  </si>
  <si>
    <t>Bálek Petr</t>
  </si>
  <si>
    <t>Bena Radim</t>
  </si>
  <si>
    <t>Bílek Petr</t>
  </si>
  <si>
    <t>Bilík René</t>
  </si>
  <si>
    <t>Bilík Zbyněk</t>
  </si>
  <si>
    <t>Brandštetter Daniel</t>
  </si>
  <si>
    <t>Bubla Ondřej</t>
  </si>
  <si>
    <t>Burda Tomáš</t>
  </si>
  <si>
    <t>Bystřičan Marek</t>
  </si>
  <si>
    <t>Čaja David</t>
  </si>
  <si>
    <t>Čáň David</t>
  </si>
  <si>
    <t>Daněk Jiří</t>
  </si>
  <si>
    <t>Dubina Ondřej</t>
  </si>
  <si>
    <t>Eršil Svatopluk</t>
  </si>
  <si>
    <t>Foltýn Radek</t>
  </si>
  <si>
    <t>Friedel Pavel</t>
  </si>
  <si>
    <t>Glonek Vojtěch</t>
  </si>
  <si>
    <t>Gramel Ondřej</t>
  </si>
  <si>
    <t>Grussmann Alois</t>
  </si>
  <si>
    <t>Grussmann Marek</t>
  </si>
  <si>
    <t>Halfar Jiří</t>
  </si>
  <si>
    <t>Halfar Michael</t>
  </si>
  <si>
    <t>Herda Tomáš</t>
  </si>
  <si>
    <t>Hindulák Jan</t>
  </si>
  <si>
    <t>Homola Radim</t>
  </si>
  <si>
    <t>Chalachan Peter</t>
  </si>
  <si>
    <t>Janečka Marek</t>
  </si>
  <si>
    <t>Janečka Martin</t>
  </si>
  <si>
    <t>Jankovič Jan</t>
  </si>
  <si>
    <t>Kalina Marek</t>
  </si>
  <si>
    <t>Kašuba Martin</t>
  </si>
  <si>
    <t>Knápek Vladimír</t>
  </si>
  <si>
    <t>Knopp Daniel</t>
  </si>
  <si>
    <t>Komár Vítězslav</t>
  </si>
  <si>
    <t>Kotala Radim</t>
  </si>
  <si>
    <t>Koval Matěj</t>
  </si>
  <si>
    <t>Kovařík Lukáš</t>
  </si>
  <si>
    <t>Kozelský Jiří</t>
  </si>
  <si>
    <t>Kromka Tomáš</t>
  </si>
  <si>
    <t>Kubica Roman</t>
  </si>
  <si>
    <t>Kukuczka Roman</t>
  </si>
  <si>
    <t>Kursa Stanislav</t>
  </si>
  <si>
    <t>Lazecký Přemysl</t>
  </si>
  <si>
    <t>Lazecký Roman</t>
  </si>
  <si>
    <t>Lisko Tomáš</t>
  </si>
  <si>
    <t>Literák David</t>
  </si>
  <si>
    <t>Literák Tomáš</t>
  </si>
  <si>
    <t>Lyčka Lukáš</t>
  </si>
  <si>
    <t>Majling Marcel</t>
  </si>
  <si>
    <t>Marek Roman</t>
  </si>
  <si>
    <t>Matzner Tomáš</t>
  </si>
  <si>
    <t>Mikláš Jakub</t>
  </si>
  <si>
    <t>Mindek Tomáš</t>
  </si>
  <si>
    <t>Nebel Lukáš</t>
  </si>
  <si>
    <t>Neuwirth Tomáš</t>
  </si>
  <si>
    <t>Nevrlý Marek</t>
  </si>
  <si>
    <t>Nevrlý Patrik</t>
  </si>
  <si>
    <t>Nohel Petr</t>
  </si>
  <si>
    <t>Nykš Martin</t>
  </si>
  <si>
    <t>Onderek Tomáš</t>
  </si>
  <si>
    <t>Pasker Martin</t>
  </si>
  <si>
    <t>Peterek Pavel</t>
  </si>
  <si>
    <t>Pištora Radek</t>
  </si>
  <si>
    <t>Prašivka Václav</t>
  </si>
  <si>
    <t>Rašek Jaromír</t>
  </si>
  <si>
    <t>Sedláček Milan</t>
  </si>
  <si>
    <t>Schulz Petr</t>
  </si>
  <si>
    <t>Šablatura Petr</t>
  </si>
  <si>
    <t>Šafarčík Jakub</t>
  </si>
  <si>
    <t>Ševčík René</t>
  </si>
  <si>
    <t>Šimůnek Jakub</t>
  </si>
  <si>
    <t>Škopek Daniel</t>
  </si>
  <si>
    <t>Šoltys Jakub</t>
  </si>
  <si>
    <t>Šorf Daniel</t>
  </si>
  <si>
    <t>Švábík Jan</t>
  </si>
  <si>
    <t>Švrlanský Marek</t>
  </si>
  <si>
    <t>Teichmann Jiří</t>
  </si>
  <si>
    <t>Tomášek Jakub</t>
  </si>
  <si>
    <t>Ulmann Václav</t>
  </si>
  <si>
    <t>Vysocký Martin</t>
  </si>
  <si>
    <t>Závodný Zdeněk</t>
  </si>
  <si>
    <t>Žurovec Adam</t>
  </si>
  <si>
    <t>STATISTIKY HRÁČŮ - MUŽŮ TJ KLIMKOVICE</t>
  </si>
  <si>
    <t>Statistiky jsou vedeny od soutěžního ročníku 2003/2004 a jsou zde započítávány mistrovské zápasy mužů "A" i "B".</t>
  </si>
  <si>
    <t>Blokša Martin</t>
  </si>
  <si>
    <t>Čaja Patrik</t>
  </si>
  <si>
    <t>Urbánek Tomáš</t>
  </si>
  <si>
    <t>Planka Petr</t>
  </si>
  <si>
    <t>Klekner Jakub</t>
  </si>
  <si>
    <t>Šablatura Jakub</t>
  </si>
  <si>
    <t>Slavík Simeon</t>
  </si>
  <si>
    <t>Mrázek Viktor</t>
  </si>
  <si>
    <t>Šolc Stanislav</t>
  </si>
  <si>
    <t>Lubojacký Marek</t>
  </si>
  <si>
    <t>Jány Lukáš</t>
  </si>
  <si>
    <t>Glombica Matěj</t>
  </si>
  <si>
    <t>Malík Tomáš</t>
  </si>
  <si>
    <t>Vidlička Radomír</t>
  </si>
  <si>
    <t>Slahůčka Dalibor</t>
  </si>
  <si>
    <t>Kozelský Marek</t>
  </si>
  <si>
    <t>Klimek Ivo</t>
  </si>
  <si>
    <t>Sypták Petr</t>
  </si>
  <si>
    <t>Hrbáč Jiří</t>
  </si>
  <si>
    <t>Holáň David</t>
  </si>
  <si>
    <t>Planka Vojtěch</t>
  </si>
  <si>
    <t>Bílý Martin</t>
  </si>
  <si>
    <t>Illík Jan</t>
  </si>
  <si>
    <t>Sochorek Jakub</t>
  </si>
  <si>
    <t>Konečný Karel</t>
  </si>
  <si>
    <t>Vostárek David</t>
  </si>
  <si>
    <t>Bartoš Daniel</t>
  </si>
  <si>
    <t>Prausek Jaroslav</t>
  </si>
  <si>
    <t>Borski Lukáš</t>
  </si>
  <si>
    <t>Bartůněk Michal</t>
  </si>
  <si>
    <t>Drábek Jakub</t>
  </si>
  <si>
    <t>Konečný Zdeněk</t>
  </si>
  <si>
    <t>Anton Jan</t>
  </si>
  <si>
    <t>Martiník Marek</t>
  </si>
  <si>
    <t>Šrámek Richard</t>
  </si>
  <si>
    <t>Čech David</t>
  </si>
  <si>
    <t>Hurník Václav</t>
  </si>
  <si>
    <t>Svoboda Jan</t>
  </si>
  <si>
    <t>Čavoj Filip</t>
  </si>
  <si>
    <t>Vaněk Jan</t>
  </si>
  <si>
    <t>Bálek Tomáš</t>
  </si>
  <si>
    <t>Indrák David</t>
  </si>
  <si>
    <t>Kozelský Vilém</t>
  </si>
  <si>
    <t>Louda Jakub</t>
  </si>
  <si>
    <t>Glomb Vojtěch</t>
  </si>
  <si>
    <t>Novák Zdeněk</t>
  </si>
  <si>
    <t>Jaroň Vladimír</t>
  </si>
  <si>
    <t>Gazda Jakub</t>
  </si>
  <si>
    <t>Dittrich René</t>
  </si>
  <si>
    <t>Kula Jiří</t>
  </si>
  <si>
    <t>Tomášek Josef</t>
  </si>
  <si>
    <t>Langer Vít</t>
  </si>
  <si>
    <t>Komár Tomáš</t>
  </si>
  <si>
    <t>Sikora Vojtěch</t>
  </si>
  <si>
    <t>Močidlan Jiří</t>
  </si>
  <si>
    <t>Strnka Václav</t>
  </si>
  <si>
    <t>minut</t>
  </si>
  <si>
    <t>gólů</t>
  </si>
  <si>
    <t>gól / min.</t>
  </si>
  <si>
    <t>Průměr na zápas</t>
  </si>
  <si>
    <t>Larisch René</t>
  </si>
  <si>
    <t>Klemiš Michael</t>
  </si>
  <si>
    <t>Mika Radomír</t>
  </si>
  <si>
    <t>Ambros Anestis</t>
  </si>
  <si>
    <t>Bednář Jaroslav</t>
  </si>
  <si>
    <t>Cviertna Adam</t>
  </si>
  <si>
    <t>Woznica Jan</t>
  </si>
  <si>
    <t>Zbořil Petr</t>
  </si>
  <si>
    <t>Bajgar Jiří</t>
  </si>
  <si>
    <t>Chobota Adam</t>
  </si>
  <si>
    <t>Krpelík Radim</t>
  </si>
  <si>
    <t>Šot Vladimír</t>
  </si>
  <si>
    <t>Švec Rostislav</t>
  </si>
  <si>
    <t>Tomášek Jakub "2"</t>
  </si>
  <si>
    <t>Sáblík Jakub</t>
  </si>
  <si>
    <t>Vaněk Jan (Zbysl.)</t>
  </si>
  <si>
    <t>Rulíšek Martin</t>
  </si>
  <si>
    <t>Borgosz Vojtěch</t>
  </si>
  <si>
    <t>Gelnar Jan</t>
  </si>
  <si>
    <t>Jonek Jakub</t>
  </si>
  <si>
    <t>Od sezóny 2003/04 až po sezónu 2017/18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</si>
</sst>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0.0000"/>
  </numFmts>
  <fonts count="41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3.5"/>
      <color indexed="12"/>
      <name val="Tahoma"/>
      <family val="2"/>
    </font>
    <font>
      <sz val="10"/>
      <color indexed="18"/>
      <name val="Tahoma"/>
      <family val="2"/>
    </font>
    <font>
      <b/>
      <sz val="10"/>
      <color indexed="18"/>
      <name val="Tahoma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left" inden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1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1" fillId="0" borderId="16" xfId="0" applyFont="1" applyFill="1" applyBorder="1" applyAlignment="1">
      <alignment horizontal="left" indent="1"/>
    </xf>
    <xf numFmtId="3" fontId="1" fillId="0" borderId="19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0" fontId="1" fillId="33" borderId="16" xfId="0" applyFont="1" applyFill="1" applyBorder="1" applyAlignment="1">
      <alignment horizontal="left" indent="1"/>
    </xf>
    <xf numFmtId="0" fontId="6" fillId="0" borderId="0" xfId="0" applyFont="1" applyAlignment="1">
      <alignment horizontal="center"/>
    </xf>
    <xf numFmtId="0" fontId="1" fillId="0" borderId="19" xfId="0" applyFont="1" applyFill="1" applyBorder="1" applyAlignment="1">
      <alignment horizontal="left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4.7109375" style="0" customWidth="1"/>
    <col min="3" max="3" width="22.7109375" style="0" customWidth="1"/>
    <col min="4" max="4" width="11.28125" style="0" customWidth="1"/>
    <col min="5" max="5" width="10.7109375" style="0" customWidth="1"/>
    <col min="6" max="8" width="11.8515625" style="0" customWidth="1"/>
    <col min="11" max="11" width="11.7109375" style="0" customWidth="1"/>
  </cols>
  <sheetData>
    <row r="1" ht="17.25">
      <c r="B1" s="8" t="s">
        <v>89</v>
      </c>
    </row>
    <row r="3" ht="12.75">
      <c r="B3" s="9" t="s">
        <v>90</v>
      </c>
    </row>
    <row r="5" ht="12.75">
      <c r="B5" s="10" t="s">
        <v>171</v>
      </c>
    </row>
    <row r="6" spans="9:10" ht="13.5" thickBot="1">
      <c r="I6" s="25" t="s">
        <v>150</v>
      </c>
      <c r="J6" s="25"/>
    </row>
    <row r="7" spans="2:11" ht="13.5" thickBot="1">
      <c r="B7" s="1"/>
      <c r="C7" s="2"/>
      <c r="D7" s="3" t="s">
        <v>0</v>
      </c>
      <c r="E7" s="3" t="s">
        <v>1</v>
      </c>
      <c r="F7" s="3" t="s">
        <v>2</v>
      </c>
      <c r="G7" s="3" t="s">
        <v>3</v>
      </c>
      <c r="H7" s="4" t="s">
        <v>4</v>
      </c>
      <c r="I7" s="17" t="s">
        <v>147</v>
      </c>
      <c r="J7" s="17" t="s">
        <v>148</v>
      </c>
      <c r="K7" s="17" t="s">
        <v>149</v>
      </c>
    </row>
    <row r="8" spans="2:11" ht="12.75">
      <c r="B8" s="5">
        <v>1</v>
      </c>
      <c r="C8" s="21" t="s">
        <v>154</v>
      </c>
      <c r="D8" s="11">
        <v>37</v>
      </c>
      <c r="E8" s="11">
        <v>3186</v>
      </c>
      <c r="F8" s="11">
        <v>7</v>
      </c>
      <c r="G8" s="11">
        <v>0</v>
      </c>
      <c r="H8" s="12">
        <v>0</v>
      </c>
      <c r="I8" s="18">
        <f>E8/D8</f>
        <v>86.10810810810811</v>
      </c>
      <c r="J8" s="19">
        <f>F8/D8</f>
        <v>0.1891891891891892</v>
      </c>
      <c r="K8" s="20">
        <f>F8/E8</f>
        <v>0.002197112366603892</v>
      </c>
    </row>
    <row r="9" spans="2:11" ht="12.75">
      <c r="B9" s="5">
        <v>2</v>
      </c>
      <c r="C9" s="21" t="s">
        <v>123</v>
      </c>
      <c r="D9" s="11">
        <v>55</v>
      </c>
      <c r="E9" s="11">
        <v>3914</v>
      </c>
      <c r="F9" s="11">
        <v>17</v>
      </c>
      <c r="G9" s="11">
        <v>5</v>
      </c>
      <c r="H9" s="12">
        <v>0</v>
      </c>
      <c r="I9" s="18">
        <f>E9/D9</f>
        <v>71.16363636363636</v>
      </c>
      <c r="J9" s="19">
        <f>F9/D9</f>
        <v>0.3090909090909091</v>
      </c>
      <c r="K9" s="20">
        <f>F9/E9</f>
        <v>0.004343382728666326</v>
      </c>
    </row>
    <row r="10" spans="2:11" ht="12.75">
      <c r="B10" s="5">
        <v>3</v>
      </c>
      <c r="C10" s="24" t="s">
        <v>5</v>
      </c>
      <c r="D10" s="11">
        <v>307</v>
      </c>
      <c r="E10" s="11">
        <v>25622</v>
      </c>
      <c r="F10" s="11">
        <v>133</v>
      </c>
      <c r="G10" s="11">
        <v>41</v>
      </c>
      <c r="H10" s="12">
        <v>2</v>
      </c>
      <c r="I10" s="18">
        <f aca="true" t="shared" si="0" ref="I10:I80">E10/D10</f>
        <v>83.45928338762215</v>
      </c>
      <c r="J10" s="19">
        <f aca="true" t="shared" si="1" ref="J10:J80">F10/D10</f>
        <v>0.43322475570032576</v>
      </c>
      <c r="K10" s="20">
        <f aca="true" t="shared" si="2" ref="K10:K80">F10/E10</f>
        <v>0.005190851611896027</v>
      </c>
    </row>
    <row r="11" spans="2:11" ht="12.75">
      <c r="B11" s="5">
        <v>4</v>
      </c>
      <c r="C11" s="24" t="s">
        <v>159</v>
      </c>
      <c r="D11" s="11">
        <v>10</v>
      </c>
      <c r="E11" s="11">
        <v>186</v>
      </c>
      <c r="F11" s="11">
        <v>0</v>
      </c>
      <c r="G11" s="11">
        <v>0</v>
      </c>
      <c r="H11" s="12">
        <v>0</v>
      </c>
      <c r="I11" s="18">
        <f>E11/D11</f>
        <v>18.6</v>
      </c>
      <c r="J11" s="19">
        <f>F11/D11</f>
        <v>0</v>
      </c>
      <c r="K11" s="20">
        <f>F11/E11</f>
        <v>0</v>
      </c>
    </row>
    <row r="12" spans="2:11" ht="12.75">
      <c r="B12" s="5">
        <v>5</v>
      </c>
      <c r="C12" s="21" t="s">
        <v>6</v>
      </c>
      <c r="D12" s="11">
        <v>24</v>
      </c>
      <c r="E12" s="11">
        <v>1838</v>
      </c>
      <c r="F12" s="11">
        <v>14</v>
      </c>
      <c r="G12" s="11">
        <v>1</v>
      </c>
      <c r="H12" s="12">
        <v>0</v>
      </c>
      <c r="I12" s="18">
        <f t="shared" si="0"/>
        <v>76.58333333333333</v>
      </c>
      <c r="J12" s="19">
        <f t="shared" si="1"/>
        <v>0.5833333333333334</v>
      </c>
      <c r="K12" s="20">
        <f t="shared" si="2"/>
        <v>0.007616974972796518</v>
      </c>
    </row>
    <row r="13" spans="2:11" ht="12.75">
      <c r="B13" s="5">
        <v>6</v>
      </c>
      <c r="C13" s="21" t="s">
        <v>7</v>
      </c>
      <c r="D13" s="11">
        <v>121</v>
      </c>
      <c r="E13" s="11">
        <v>9870</v>
      </c>
      <c r="F13" s="11">
        <v>18</v>
      </c>
      <c r="G13" s="11">
        <v>18</v>
      </c>
      <c r="H13" s="12">
        <v>2</v>
      </c>
      <c r="I13" s="18">
        <f t="shared" si="0"/>
        <v>81.5702479338843</v>
      </c>
      <c r="J13" s="19">
        <f t="shared" si="1"/>
        <v>0.1487603305785124</v>
      </c>
      <c r="K13" s="20">
        <f t="shared" si="2"/>
        <v>0.00182370820668693</v>
      </c>
    </row>
    <row r="14" spans="2:11" ht="12.75">
      <c r="B14" s="5">
        <v>7</v>
      </c>
      <c r="C14" s="21" t="s">
        <v>131</v>
      </c>
      <c r="D14" s="11">
        <v>6</v>
      </c>
      <c r="E14" s="11">
        <v>127</v>
      </c>
      <c r="F14" s="11">
        <v>0</v>
      </c>
      <c r="G14" s="11">
        <v>0</v>
      </c>
      <c r="H14" s="12">
        <v>0</v>
      </c>
      <c r="I14" s="18">
        <f t="shared" si="0"/>
        <v>21.166666666666668</v>
      </c>
      <c r="J14" s="19">
        <f t="shared" si="1"/>
        <v>0</v>
      </c>
      <c r="K14" s="20">
        <f t="shared" si="2"/>
        <v>0</v>
      </c>
    </row>
    <row r="15" spans="2:11" ht="12.75">
      <c r="B15" s="5">
        <v>8</v>
      </c>
      <c r="C15" s="21" t="s">
        <v>117</v>
      </c>
      <c r="D15" s="11">
        <v>18</v>
      </c>
      <c r="E15" s="11">
        <v>1469</v>
      </c>
      <c r="F15" s="11">
        <v>3</v>
      </c>
      <c r="G15" s="11">
        <v>3</v>
      </c>
      <c r="H15" s="12">
        <v>0</v>
      </c>
      <c r="I15" s="18">
        <f t="shared" si="0"/>
        <v>81.61111111111111</v>
      </c>
      <c r="J15" s="19">
        <f t="shared" si="1"/>
        <v>0.16666666666666666</v>
      </c>
      <c r="K15" s="20">
        <f t="shared" si="2"/>
        <v>0.0020422055820285907</v>
      </c>
    </row>
    <row r="16" spans="2:11" ht="12.75">
      <c r="B16" s="5">
        <v>9</v>
      </c>
      <c r="C16" s="21" t="s">
        <v>120</v>
      </c>
      <c r="D16" s="11">
        <v>12</v>
      </c>
      <c r="E16" s="11">
        <v>966</v>
      </c>
      <c r="F16" s="11">
        <v>2</v>
      </c>
      <c r="G16" s="11">
        <v>2</v>
      </c>
      <c r="H16" s="12">
        <v>0</v>
      </c>
      <c r="I16" s="18">
        <f t="shared" si="0"/>
        <v>80.5</v>
      </c>
      <c r="J16" s="19">
        <f t="shared" si="1"/>
        <v>0.16666666666666666</v>
      </c>
      <c r="K16" s="20">
        <f t="shared" si="2"/>
        <v>0.002070393374741201</v>
      </c>
    </row>
    <row r="17" spans="2:11" ht="12.75">
      <c r="B17" s="5">
        <v>10</v>
      </c>
      <c r="C17" s="24" t="s">
        <v>155</v>
      </c>
      <c r="D17" s="11">
        <v>41</v>
      </c>
      <c r="E17" s="11">
        <v>3482</v>
      </c>
      <c r="F17" s="11">
        <v>5</v>
      </c>
      <c r="G17" s="11">
        <v>2</v>
      </c>
      <c r="H17" s="12">
        <v>0</v>
      </c>
      <c r="I17" s="18">
        <f t="shared" si="0"/>
        <v>84.92682926829268</v>
      </c>
      <c r="J17" s="19">
        <f t="shared" si="1"/>
        <v>0.12195121951219512</v>
      </c>
      <c r="K17" s="20">
        <f t="shared" si="2"/>
        <v>0.0014359563469270534</v>
      </c>
    </row>
    <row r="18" spans="2:11" ht="12.75">
      <c r="B18" s="5">
        <v>11</v>
      </c>
      <c r="C18" s="21" t="s">
        <v>8</v>
      </c>
      <c r="D18" s="11">
        <v>31</v>
      </c>
      <c r="E18" s="11">
        <v>1699</v>
      </c>
      <c r="F18" s="11">
        <v>1</v>
      </c>
      <c r="G18" s="11">
        <v>2</v>
      </c>
      <c r="H18" s="12">
        <v>0</v>
      </c>
      <c r="I18" s="18">
        <f t="shared" si="0"/>
        <v>54.806451612903224</v>
      </c>
      <c r="J18" s="19">
        <f t="shared" si="1"/>
        <v>0.03225806451612903</v>
      </c>
      <c r="K18" s="20">
        <f t="shared" si="2"/>
        <v>0.0005885815185403178</v>
      </c>
    </row>
    <row r="19" spans="2:11" ht="12.75">
      <c r="B19" s="5">
        <v>12</v>
      </c>
      <c r="C19" s="21" t="s">
        <v>9</v>
      </c>
      <c r="D19" s="11">
        <v>7</v>
      </c>
      <c r="E19" s="11">
        <v>494</v>
      </c>
      <c r="F19" s="11">
        <v>3</v>
      </c>
      <c r="G19" s="11">
        <v>2</v>
      </c>
      <c r="H19" s="12">
        <v>0</v>
      </c>
      <c r="I19" s="18">
        <f t="shared" si="0"/>
        <v>70.57142857142857</v>
      </c>
      <c r="J19" s="19">
        <f t="shared" si="1"/>
        <v>0.42857142857142855</v>
      </c>
      <c r="K19" s="20">
        <f t="shared" si="2"/>
        <v>0.006072874493927126</v>
      </c>
    </row>
    <row r="20" spans="2:11" ht="12.75">
      <c r="B20" s="5">
        <v>13</v>
      </c>
      <c r="C20" s="21" t="s">
        <v>10</v>
      </c>
      <c r="D20" s="11">
        <v>160</v>
      </c>
      <c r="E20" s="11">
        <v>11421</v>
      </c>
      <c r="F20" s="11">
        <v>14</v>
      </c>
      <c r="G20" s="11">
        <v>11</v>
      </c>
      <c r="H20" s="12">
        <v>0</v>
      </c>
      <c r="I20" s="18">
        <f t="shared" si="0"/>
        <v>71.38125</v>
      </c>
      <c r="J20" s="19">
        <f t="shared" si="1"/>
        <v>0.0875</v>
      </c>
      <c r="K20" s="20">
        <f t="shared" si="2"/>
        <v>0.0012258121005165922</v>
      </c>
    </row>
    <row r="21" spans="2:11" ht="12.75">
      <c r="B21" s="5">
        <v>14</v>
      </c>
      <c r="C21" s="21" t="s">
        <v>11</v>
      </c>
      <c r="D21" s="11">
        <v>78</v>
      </c>
      <c r="E21" s="11">
        <v>5869</v>
      </c>
      <c r="F21" s="11">
        <v>0</v>
      </c>
      <c r="G21" s="11">
        <v>6</v>
      </c>
      <c r="H21" s="12">
        <v>1</v>
      </c>
      <c r="I21" s="18">
        <f t="shared" si="0"/>
        <v>75.24358974358974</v>
      </c>
      <c r="J21" s="19">
        <f t="shared" si="1"/>
        <v>0</v>
      </c>
      <c r="K21" s="20">
        <f t="shared" si="2"/>
        <v>0</v>
      </c>
    </row>
    <row r="22" spans="2:11" ht="12.75">
      <c r="B22" s="5">
        <v>15</v>
      </c>
      <c r="C22" s="21" t="s">
        <v>112</v>
      </c>
      <c r="D22" s="11">
        <v>14</v>
      </c>
      <c r="E22" s="11">
        <v>835</v>
      </c>
      <c r="F22" s="11">
        <v>0</v>
      </c>
      <c r="G22" s="11">
        <v>2</v>
      </c>
      <c r="H22" s="12">
        <v>0</v>
      </c>
      <c r="I22" s="18">
        <f t="shared" si="0"/>
        <v>59.642857142857146</v>
      </c>
      <c r="J22" s="19">
        <f t="shared" si="1"/>
        <v>0</v>
      </c>
      <c r="K22" s="20">
        <f t="shared" si="2"/>
        <v>0</v>
      </c>
    </row>
    <row r="23" spans="2:11" ht="12.75">
      <c r="B23" s="5">
        <v>16</v>
      </c>
      <c r="C23" s="21" t="s">
        <v>91</v>
      </c>
      <c r="D23" s="11">
        <v>65</v>
      </c>
      <c r="E23" s="11">
        <v>5594</v>
      </c>
      <c r="F23" s="11">
        <v>1</v>
      </c>
      <c r="G23" s="11">
        <v>21</v>
      </c>
      <c r="H23" s="12">
        <v>1</v>
      </c>
      <c r="I23" s="18">
        <f t="shared" si="0"/>
        <v>86.06153846153846</v>
      </c>
      <c r="J23" s="19">
        <f t="shared" si="1"/>
        <v>0.015384615384615385</v>
      </c>
      <c r="K23" s="20">
        <f t="shared" si="2"/>
        <v>0.0001787629603146228</v>
      </c>
    </row>
    <row r="24" spans="2:11" ht="12.75">
      <c r="B24" s="5">
        <v>17</v>
      </c>
      <c r="C24" s="24" t="s">
        <v>168</v>
      </c>
      <c r="D24" s="11">
        <v>11</v>
      </c>
      <c r="E24" s="11">
        <v>830</v>
      </c>
      <c r="F24" s="11">
        <v>1</v>
      </c>
      <c r="G24" s="11">
        <v>5</v>
      </c>
      <c r="H24" s="12">
        <v>1</v>
      </c>
      <c r="I24" s="18">
        <f t="shared" si="0"/>
        <v>75.45454545454545</v>
      </c>
      <c r="J24" s="19">
        <f t="shared" si="1"/>
        <v>0.09090909090909091</v>
      </c>
      <c r="K24" s="20">
        <f t="shared" si="2"/>
        <v>0.0012048192771084338</v>
      </c>
    </row>
    <row r="25" spans="2:11" ht="12.75">
      <c r="B25" s="5">
        <v>18</v>
      </c>
      <c r="C25" s="21" t="s">
        <v>119</v>
      </c>
      <c r="D25" s="11">
        <v>74</v>
      </c>
      <c r="E25" s="11">
        <v>6200</v>
      </c>
      <c r="F25" s="11">
        <v>3</v>
      </c>
      <c r="G25" s="11">
        <v>10</v>
      </c>
      <c r="H25" s="12">
        <v>0</v>
      </c>
      <c r="I25" s="18">
        <f t="shared" si="0"/>
        <v>83.78378378378379</v>
      </c>
      <c r="J25" s="19">
        <f t="shared" si="1"/>
        <v>0.04054054054054054</v>
      </c>
      <c r="K25" s="20">
        <f t="shared" si="2"/>
        <v>0.0004838709677419355</v>
      </c>
    </row>
    <row r="26" spans="2:11" ht="12.75">
      <c r="B26" s="5">
        <v>19</v>
      </c>
      <c r="C26" s="21" t="s">
        <v>12</v>
      </c>
      <c r="D26" s="11">
        <v>168</v>
      </c>
      <c r="E26" s="11">
        <v>4161</v>
      </c>
      <c r="F26" s="11">
        <v>0</v>
      </c>
      <c r="G26" s="11">
        <v>1</v>
      </c>
      <c r="H26" s="12">
        <v>0</v>
      </c>
      <c r="I26" s="18">
        <f t="shared" si="0"/>
        <v>24.767857142857142</v>
      </c>
      <c r="J26" s="19">
        <f t="shared" si="1"/>
        <v>0</v>
      </c>
      <c r="K26" s="20">
        <f t="shared" si="2"/>
        <v>0</v>
      </c>
    </row>
    <row r="27" spans="2:11" ht="12.75">
      <c r="B27" s="5">
        <v>20</v>
      </c>
      <c r="C27" s="21" t="s">
        <v>13</v>
      </c>
      <c r="D27" s="11">
        <v>8</v>
      </c>
      <c r="E27" s="11">
        <v>587</v>
      </c>
      <c r="F27" s="11">
        <v>0</v>
      </c>
      <c r="G27" s="11">
        <v>2</v>
      </c>
      <c r="H27" s="12">
        <v>1</v>
      </c>
      <c r="I27" s="18">
        <f t="shared" si="0"/>
        <v>73.375</v>
      </c>
      <c r="J27" s="19">
        <f t="shared" si="1"/>
        <v>0</v>
      </c>
      <c r="K27" s="20">
        <f t="shared" si="2"/>
        <v>0</v>
      </c>
    </row>
    <row r="28" spans="2:11" ht="12.75">
      <c r="B28" s="5">
        <v>21</v>
      </c>
      <c r="C28" s="21" t="s">
        <v>14</v>
      </c>
      <c r="D28" s="11">
        <v>46</v>
      </c>
      <c r="E28" s="11">
        <v>2961</v>
      </c>
      <c r="F28" s="11">
        <v>0</v>
      </c>
      <c r="G28" s="11">
        <v>8</v>
      </c>
      <c r="H28" s="12">
        <v>0</v>
      </c>
      <c r="I28" s="18">
        <f t="shared" si="0"/>
        <v>64.3695652173913</v>
      </c>
      <c r="J28" s="19">
        <f t="shared" si="1"/>
        <v>0</v>
      </c>
      <c r="K28" s="20">
        <f t="shared" si="2"/>
        <v>0</v>
      </c>
    </row>
    <row r="29" spans="2:11" ht="12.75">
      <c r="B29" s="5">
        <v>22</v>
      </c>
      <c r="C29" s="21" t="s">
        <v>15</v>
      </c>
      <c r="D29" s="11">
        <v>56</v>
      </c>
      <c r="E29" s="11">
        <v>4235</v>
      </c>
      <c r="F29" s="11">
        <v>1</v>
      </c>
      <c r="G29" s="11">
        <v>5</v>
      </c>
      <c r="H29" s="12">
        <v>2</v>
      </c>
      <c r="I29" s="18">
        <f t="shared" si="0"/>
        <v>75.625</v>
      </c>
      <c r="J29" s="19">
        <f t="shared" si="1"/>
        <v>0.017857142857142856</v>
      </c>
      <c r="K29" s="20">
        <f t="shared" si="2"/>
        <v>0.0002361275088547816</v>
      </c>
    </row>
    <row r="30" spans="2:11" ht="12.75">
      <c r="B30" s="5">
        <v>23</v>
      </c>
      <c r="C30" s="21" t="s">
        <v>156</v>
      </c>
      <c r="D30" s="11">
        <v>18</v>
      </c>
      <c r="E30" s="11">
        <v>1594</v>
      </c>
      <c r="F30" s="11">
        <v>1</v>
      </c>
      <c r="G30" s="11">
        <v>0</v>
      </c>
      <c r="H30" s="12">
        <v>0</v>
      </c>
      <c r="I30" s="18">
        <f t="shared" si="0"/>
        <v>88.55555555555556</v>
      </c>
      <c r="J30" s="19">
        <f t="shared" si="1"/>
        <v>0.05555555555555555</v>
      </c>
      <c r="K30" s="20">
        <f t="shared" si="2"/>
        <v>0.0006273525721455458</v>
      </c>
    </row>
    <row r="31" spans="2:11" ht="12.75">
      <c r="B31" s="5">
        <v>24</v>
      </c>
      <c r="C31" s="21" t="s">
        <v>16</v>
      </c>
      <c r="D31" s="11">
        <v>116</v>
      </c>
      <c r="E31" s="11">
        <v>7210</v>
      </c>
      <c r="F31" s="11">
        <v>12</v>
      </c>
      <c r="G31" s="11">
        <v>19</v>
      </c>
      <c r="H31" s="12">
        <v>1</v>
      </c>
      <c r="I31" s="18">
        <f t="shared" si="0"/>
        <v>62.1551724137931</v>
      </c>
      <c r="J31" s="19">
        <f t="shared" si="1"/>
        <v>0.10344827586206896</v>
      </c>
      <c r="K31" s="20">
        <f t="shared" si="2"/>
        <v>0.001664355062413315</v>
      </c>
    </row>
    <row r="32" spans="2:11" ht="12.75">
      <c r="B32" s="5">
        <v>25</v>
      </c>
      <c r="C32" s="21" t="s">
        <v>92</v>
      </c>
      <c r="D32" s="11">
        <v>12</v>
      </c>
      <c r="E32" s="11">
        <v>1019</v>
      </c>
      <c r="F32" s="11">
        <v>0</v>
      </c>
      <c r="G32" s="11">
        <v>1</v>
      </c>
      <c r="H32" s="12">
        <v>1</v>
      </c>
      <c r="I32" s="18">
        <f t="shared" si="0"/>
        <v>84.91666666666667</v>
      </c>
      <c r="J32" s="19">
        <f t="shared" si="1"/>
        <v>0</v>
      </c>
      <c r="K32" s="20">
        <f t="shared" si="2"/>
        <v>0</v>
      </c>
    </row>
    <row r="33" spans="2:11" ht="12.75">
      <c r="B33" s="5">
        <v>26</v>
      </c>
      <c r="C33" s="21" t="s">
        <v>17</v>
      </c>
      <c r="D33" s="11">
        <v>13</v>
      </c>
      <c r="E33" s="11">
        <v>905</v>
      </c>
      <c r="F33" s="11">
        <v>0</v>
      </c>
      <c r="G33" s="11">
        <v>4</v>
      </c>
      <c r="H33" s="12">
        <v>1</v>
      </c>
      <c r="I33" s="18">
        <f t="shared" si="0"/>
        <v>69.61538461538461</v>
      </c>
      <c r="J33" s="19">
        <f t="shared" si="1"/>
        <v>0</v>
      </c>
      <c r="K33" s="20">
        <f t="shared" si="2"/>
        <v>0</v>
      </c>
    </row>
    <row r="34" spans="2:11" ht="12.75">
      <c r="B34" s="5">
        <v>27</v>
      </c>
      <c r="C34" s="21" t="s">
        <v>129</v>
      </c>
      <c r="D34" s="11">
        <v>19</v>
      </c>
      <c r="E34" s="11">
        <v>742</v>
      </c>
      <c r="F34" s="11">
        <v>4</v>
      </c>
      <c r="G34" s="11">
        <v>0</v>
      </c>
      <c r="H34" s="12">
        <v>0</v>
      </c>
      <c r="I34" s="18">
        <f t="shared" si="0"/>
        <v>39.05263157894737</v>
      </c>
      <c r="J34" s="19">
        <f t="shared" si="1"/>
        <v>0.21052631578947367</v>
      </c>
      <c r="K34" s="20">
        <f t="shared" si="2"/>
        <v>0.005390835579514825</v>
      </c>
    </row>
    <row r="35" spans="2:11" ht="12.75">
      <c r="B35" s="5">
        <v>28</v>
      </c>
      <c r="C35" s="21" t="s">
        <v>126</v>
      </c>
      <c r="D35" s="11">
        <v>4</v>
      </c>
      <c r="E35" s="11">
        <v>157</v>
      </c>
      <c r="F35" s="11">
        <v>0</v>
      </c>
      <c r="G35" s="11">
        <v>1</v>
      </c>
      <c r="H35" s="12">
        <v>0</v>
      </c>
      <c r="I35" s="18">
        <f t="shared" si="0"/>
        <v>39.25</v>
      </c>
      <c r="J35" s="19">
        <f t="shared" si="1"/>
        <v>0</v>
      </c>
      <c r="K35" s="20">
        <f t="shared" si="2"/>
        <v>0</v>
      </c>
    </row>
    <row r="36" spans="2:11" ht="12.75">
      <c r="B36" s="5">
        <v>29</v>
      </c>
      <c r="C36" s="21" t="s">
        <v>18</v>
      </c>
      <c r="D36" s="11">
        <v>87</v>
      </c>
      <c r="E36" s="11">
        <v>4232</v>
      </c>
      <c r="F36" s="11">
        <v>7</v>
      </c>
      <c r="G36" s="11">
        <v>2</v>
      </c>
      <c r="H36" s="12">
        <v>0</v>
      </c>
      <c r="I36" s="18">
        <f t="shared" si="0"/>
        <v>48.64367816091954</v>
      </c>
      <c r="J36" s="19">
        <f t="shared" si="1"/>
        <v>0.08045977011494253</v>
      </c>
      <c r="K36" s="20">
        <f t="shared" si="2"/>
        <v>0.0016540642722117202</v>
      </c>
    </row>
    <row r="37" spans="2:11" ht="12.75">
      <c r="B37" s="5">
        <v>30</v>
      </c>
      <c r="C37" s="21" t="s">
        <v>139</v>
      </c>
      <c r="D37" s="11">
        <v>13</v>
      </c>
      <c r="E37" s="11">
        <v>331</v>
      </c>
      <c r="F37" s="11">
        <v>0</v>
      </c>
      <c r="G37" s="11">
        <v>0</v>
      </c>
      <c r="H37" s="12">
        <v>0</v>
      </c>
      <c r="I37" s="18">
        <f t="shared" si="0"/>
        <v>25.46153846153846</v>
      </c>
      <c r="J37" s="19">
        <f t="shared" si="1"/>
        <v>0</v>
      </c>
      <c r="K37" s="20">
        <f t="shared" si="2"/>
        <v>0</v>
      </c>
    </row>
    <row r="38" spans="2:11" ht="12.75">
      <c r="B38" s="5">
        <v>31</v>
      </c>
      <c r="C38" s="24" t="s">
        <v>121</v>
      </c>
      <c r="D38" s="11">
        <v>69</v>
      </c>
      <c r="E38" s="11">
        <v>4320</v>
      </c>
      <c r="F38" s="11">
        <v>9</v>
      </c>
      <c r="G38" s="11">
        <v>19</v>
      </c>
      <c r="H38" s="12">
        <v>1</v>
      </c>
      <c r="I38" s="18">
        <f t="shared" si="0"/>
        <v>62.608695652173914</v>
      </c>
      <c r="J38" s="19">
        <f t="shared" si="1"/>
        <v>0.13043478260869565</v>
      </c>
      <c r="K38" s="20">
        <f t="shared" si="2"/>
        <v>0.0020833333333333333</v>
      </c>
    </row>
    <row r="39" spans="2:11" ht="12.75">
      <c r="B39" s="5">
        <v>32</v>
      </c>
      <c r="C39" s="21" t="s">
        <v>19</v>
      </c>
      <c r="D39" s="11">
        <v>30</v>
      </c>
      <c r="E39" s="11">
        <v>1719</v>
      </c>
      <c r="F39" s="11">
        <v>5</v>
      </c>
      <c r="G39" s="11">
        <v>3</v>
      </c>
      <c r="H39" s="12">
        <v>1</v>
      </c>
      <c r="I39" s="18">
        <f t="shared" si="0"/>
        <v>57.3</v>
      </c>
      <c r="J39" s="19">
        <f t="shared" si="1"/>
        <v>0.16666666666666666</v>
      </c>
      <c r="K39" s="20">
        <f t="shared" si="2"/>
        <v>0.0029086678301337987</v>
      </c>
    </row>
    <row r="40" spans="2:11" ht="12.75">
      <c r="B40" s="5">
        <v>33</v>
      </c>
      <c r="C40" s="21" t="s">
        <v>20</v>
      </c>
      <c r="D40" s="11">
        <v>31</v>
      </c>
      <c r="E40" s="11">
        <v>1880</v>
      </c>
      <c r="F40" s="11">
        <v>4</v>
      </c>
      <c r="G40" s="11">
        <v>2</v>
      </c>
      <c r="H40" s="12">
        <v>0</v>
      </c>
      <c r="I40" s="18">
        <f t="shared" si="0"/>
        <v>60.645161290322584</v>
      </c>
      <c r="J40" s="19">
        <f t="shared" si="1"/>
        <v>0.12903225806451613</v>
      </c>
      <c r="K40" s="20">
        <f t="shared" si="2"/>
        <v>0.002127659574468085</v>
      </c>
    </row>
    <row r="41" spans="2:11" ht="12.75">
      <c r="B41" s="5">
        <v>34</v>
      </c>
      <c r="C41" s="21" t="s">
        <v>21</v>
      </c>
      <c r="D41" s="11">
        <v>25</v>
      </c>
      <c r="E41" s="11">
        <v>151</v>
      </c>
      <c r="F41" s="11">
        <v>0</v>
      </c>
      <c r="G41" s="11">
        <v>0</v>
      </c>
      <c r="H41" s="12">
        <v>0</v>
      </c>
      <c r="I41" s="18">
        <f t="shared" si="0"/>
        <v>6.04</v>
      </c>
      <c r="J41" s="19">
        <f t="shared" si="1"/>
        <v>0</v>
      </c>
      <c r="K41" s="20">
        <f t="shared" si="2"/>
        <v>0</v>
      </c>
    </row>
    <row r="42" spans="2:11" ht="12.75">
      <c r="B42" s="5">
        <v>35</v>
      </c>
      <c r="C42" s="21" t="s">
        <v>22</v>
      </c>
      <c r="D42" s="11">
        <v>15</v>
      </c>
      <c r="E42" s="11">
        <v>1315</v>
      </c>
      <c r="F42" s="11">
        <v>3</v>
      </c>
      <c r="G42" s="11">
        <v>3</v>
      </c>
      <c r="H42" s="12">
        <v>0</v>
      </c>
      <c r="I42" s="18">
        <f t="shared" si="0"/>
        <v>87.66666666666667</v>
      </c>
      <c r="J42" s="19">
        <f t="shared" si="1"/>
        <v>0.2</v>
      </c>
      <c r="K42" s="20">
        <f t="shared" si="2"/>
        <v>0.0022813688212927757</v>
      </c>
    </row>
    <row r="43" spans="2:11" ht="12.75">
      <c r="B43" s="5">
        <v>36</v>
      </c>
      <c r="C43" s="21" t="s">
        <v>138</v>
      </c>
      <c r="D43" s="11">
        <v>71</v>
      </c>
      <c r="E43" s="11">
        <v>1208</v>
      </c>
      <c r="F43" s="11">
        <v>7</v>
      </c>
      <c r="G43" s="11">
        <v>1</v>
      </c>
      <c r="H43" s="12">
        <v>0</v>
      </c>
      <c r="I43" s="18">
        <f t="shared" si="0"/>
        <v>17.014084507042252</v>
      </c>
      <c r="J43" s="19">
        <f t="shared" si="1"/>
        <v>0.09859154929577464</v>
      </c>
      <c r="K43" s="20">
        <f t="shared" si="2"/>
        <v>0.005794701986754967</v>
      </c>
    </row>
    <row r="44" spans="2:11" ht="12.75">
      <c r="B44" s="5">
        <v>37</v>
      </c>
      <c r="C44" s="24" t="s">
        <v>169</v>
      </c>
      <c r="D44" s="11">
        <v>10</v>
      </c>
      <c r="E44" s="11">
        <v>670</v>
      </c>
      <c r="F44" s="11">
        <v>6</v>
      </c>
      <c r="G44" s="11">
        <v>1</v>
      </c>
      <c r="H44" s="12">
        <v>0</v>
      </c>
      <c r="I44" s="18">
        <f t="shared" si="0"/>
        <v>67</v>
      </c>
      <c r="J44" s="19">
        <f t="shared" si="1"/>
        <v>0.6</v>
      </c>
      <c r="K44" s="20">
        <f t="shared" si="2"/>
        <v>0.008955223880597015</v>
      </c>
    </row>
    <row r="45" spans="2:11" ht="12.75">
      <c r="B45" s="5">
        <v>38</v>
      </c>
      <c r="C45" s="21" t="s">
        <v>135</v>
      </c>
      <c r="D45" s="11">
        <v>1</v>
      </c>
      <c r="E45" s="11">
        <v>0</v>
      </c>
      <c r="F45" s="11">
        <v>0</v>
      </c>
      <c r="G45" s="11">
        <v>0</v>
      </c>
      <c r="H45" s="12">
        <v>0</v>
      </c>
      <c r="I45" s="18">
        <f t="shared" si="0"/>
        <v>0</v>
      </c>
      <c r="J45" s="19">
        <f t="shared" si="1"/>
        <v>0</v>
      </c>
      <c r="K45" s="20" t="e">
        <f t="shared" si="2"/>
        <v>#DIV/0!</v>
      </c>
    </row>
    <row r="46" spans="2:11" ht="12.75">
      <c r="B46" s="5">
        <v>39</v>
      </c>
      <c r="C46" s="21" t="s">
        <v>102</v>
      </c>
      <c r="D46" s="11">
        <v>36</v>
      </c>
      <c r="E46" s="11">
        <v>614</v>
      </c>
      <c r="F46" s="11">
        <v>1</v>
      </c>
      <c r="G46" s="11">
        <v>2</v>
      </c>
      <c r="H46" s="12">
        <v>0</v>
      </c>
      <c r="I46" s="18">
        <f t="shared" si="0"/>
        <v>17.055555555555557</v>
      </c>
      <c r="J46" s="19">
        <f t="shared" si="1"/>
        <v>0.027777777777777776</v>
      </c>
      <c r="K46" s="20">
        <f t="shared" si="2"/>
        <v>0.0016286644951140066</v>
      </c>
    </row>
    <row r="47" spans="2:11" ht="12.75">
      <c r="B47" s="5">
        <v>40</v>
      </c>
      <c r="C47" s="21" t="s">
        <v>23</v>
      </c>
      <c r="D47" s="11">
        <v>129</v>
      </c>
      <c r="E47" s="11">
        <v>10651</v>
      </c>
      <c r="F47" s="11">
        <v>11</v>
      </c>
      <c r="G47" s="11">
        <v>15</v>
      </c>
      <c r="H47" s="12">
        <v>2</v>
      </c>
      <c r="I47" s="18">
        <f t="shared" si="0"/>
        <v>82.56589147286822</v>
      </c>
      <c r="J47" s="19">
        <f t="shared" si="1"/>
        <v>0.08527131782945736</v>
      </c>
      <c r="K47" s="20">
        <f t="shared" si="2"/>
        <v>0.0010327668763496385</v>
      </c>
    </row>
    <row r="48" spans="2:11" ht="12.75">
      <c r="B48" s="5">
        <v>41</v>
      </c>
      <c r="C48" s="21" t="s">
        <v>24</v>
      </c>
      <c r="D48" s="11">
        <v>43</v>
      </c>
      <c r="E48" s="11">
        <v>3536</v>
      </c>
      <c r="F48" s="11">
        <v>2</v>
      </c>
      <c r="G48" s="11">
        <v>8</v>
      </c>
      <c r="H48" s="12">
        <v>0</v>
      </c>
      <c r="I48" s="18">
        <f t="shared" si="0"/>
        <v>82.23255813953489</v>
      </c>
      <c r="J48" s="19">
        <f t="shared" si="1"/>
        <v>0.046511627906976744</v>
      </c>
      <c r="K48" s="20">
        <f t="shared" si="2"/>
        <v>0.0005656108597285068</v>
      </c>
    </row>
    <row r="49" spans="2:11" ht="12.75">
      <c r="B49" s="5">
        <v>42</v>
      </c>
      <c r="C49" s="21" t="s">
        <v>25</v>
      </c>
      <c r="D49" s="11">
        <v>33</v>
      </c>
      <c r="E49" s="11">
        <v>2340</v>
      </c>
      <c r="F49" s="11">
        <v>7</v>
      </c>
      <c r="G49" s="11">
        <v>2</v>
      </c>
      <c r="H49" s="12">
        <v>0</v>
      </c>
      <c r="I49" s="18">
        <f t="shared" si="0"/>
        <v>70.9090909090909</v>
      </c>
      <c r="J49" s="19">
        <f t="shared" si="1"/>
        <v>0.21212121212121213</v>
      </c>
      <c r="K49" s="20">
        <f t="shared" si="2"/>
        <v>0.0029914529914529917</v>
      </c>
    </row>
    <row r="50" spans="2:11" ht="12.75">
      <c r="B50" s="5">
        <v>43</v>
      </c>
      <c r="C50" s="21" t="s">
        <v>26</v>
      </c>
      <c r="D50" s="11">
        <v>26</v>
      </c>
      <c r="E50" s="11">
        <v>1990</v>
      </c>
      <c r="F50" s="11">
        <v>3</v>
      </c>
      <c r="G50" s="11">
        <v>10</v>
      </c>
      <c r="H50" s="12">
        <v>0</v>
      </c>
      <c r="I50" s="18">
        <f t="shared" si="0"/>
        <v>76.53846153846153</v>
      </c>
      <c r="J50" s="19">
        <f t="shared" si="1"/>
        <v>0.11538461538461539</v>
      </c>
      <c r="K50" s="20">
        <f t="shared" si="2"/>
        <v>0.001507537688442211</v>
      </c>
    </row>
    <row r="51" spans="2:11" ht="12.75">
      <c r="B51" s="5">
        <v>44</v>
      </c>
      <c r="C51" s="21" t="s">
        <v>27</v>
      </c>
      <c r="D51" s="11">
        <v>164</v>
      </c>
      <c r="E51" s="11">
        <v>5857</v>
      </c>
      <c r="F51" s="11">
        <v>8</v>
      </c>
      <c r="G51" s="11">
        <v>16</v>
      </c>
      <c r="H51" s="12">
        <v>0</v>
      </c>
      <c r="I51" s="18">
        <f t="shared" si="0"/>
        <v>35.71341463414634</v>
      </c>
      <c r="J51" s="19">
        <f t="shared" si="1"/>
        <v>0.04878048780487805</v>
      </c>
      <c r="K51" s="20">
        <f t="shared" si="2"/>
        <v>0.0013658869728529965</v>
      </c>
    </row>
    <row r="52" spans="2:11" ht="12.75">
      <c r="B52" s="5">
        <v>45</v>
      </c>
      <c r="C52" s="21" t="s">
        <v>28</v>
      </c>
      <c r="D52" s="11">
        <v>88</v>
      </c>
      <c r="E52" s="11">
        <v>5147</v>
      </c>
      <c r="F52" s="11">
        <v>14</v>
      </c>
      <c r="G52" s="11">
        <v>13</v>
      </c>
      <c r="H52" s="12">
        <v>2</v>
      </c>
      <c r="I52" s="18">
        <f t="shared" si="0"/>
        <v>58.48863636363637</v>
      </c>
      <c r="J52" s="19">
        <f t="shared" si="1"/>
        <v>0.1590909090909091</v>
      </c>
      <c r="K52" s="20">
        <f t="shared" si="2"/>
        <v>0.002720031086069555</v>
      </c>
    </row>
    <row r="53" spans="2:11" ht="12.75">
      <c r="B53" s="5">
        <v>46</v>
      </c>
      <c r="C53" s="21" t="s">
        <v>29</v>
      </c>
      <c r="D53" s="11">
        <v>147</v>
      </c>
      <c r="E53" s="11">
        <v>9142</v>
      </c>
      <c r="F53" s="11">
        <v>0</v>
      </c>
      <c r="G53" s="11">
        <v>8</v>
      </c>
      <c r="H53" s="12">
        <v>0</v>
      </c>
      <c r="I53" s="18">
        <f t="shared" si="0"/>
        <v>62.19047619047619</v>
      </c>
      <c r="J53" s="19">
        <f t="shared" si="1"/>
        <v>0</v>
      </c>
      <c r="K53" s="20">
        <f t="shared" si="2"/>
        <v>0</v>
      </c>
    </row>
    <row r="54" spans="2:11" ht="12.75">
      <c r="B54" s="5">
        <v>47</v>
      </c>
      <c r="C54" s="21" t="s">
        <v>30</v>
      </c>
      <c r="D54" s="11">
        <v>63</v>
      </c>
      <c r="E54" s="11">
        <v>1422</v>
      </c>
      <c r="F54" s="11">
        <v>3</v>
      </c>
      <c r="G54" s="11">
        <v>3</v>
      </c>
      <c r="H54" s="12">
        <v>0</v>
      </c>
      <c r="I54" s="18">
        <f t="shared" si="0"/>
        <v>22.571428571428573</v>
      </c>
      <c r="J54" s="19">
        <f t="shared" si="1"/>
        <v>0.047619047619047616</v>
      </c>
      <c r="K54" s="20">
        <f t="shared" si="2"/>
        <v>0.002109704641350211</v>
      </c>
    </row>
    <row r="55" spans="2:11" ht="12.75">
      <c r="B55" s="5">
        <v>48</v>
      </c>
      <c r="C55" s="21" t="s">
        <v>110</v>
      </c>
      <c r="D55" s="11">
        <v>4</v>
      </c>
      <c r="E55" s="11">
        <v>116</v>
      </c>
      <c r="F55" s="11">
        <v>0</v>
      </c>
      <c r="G55" s="11">
        <v>1</v>
      </c>
      <c r="H55" s="12">
        <v>0</v>
      </c>
      <c r="I55" s="18">
        <f t="shared" si="0"/>
        <v>29</v>
      </c>
      <c r="J55" s="19">
        <f t="shared" si="1"/>
        <v>0</v>
      </c>
      <c r="K55" s="20">
        <f t="shared" si="2"/>
        <v>0</v>
      </c>
    </row>
    <row r="56" spans="2:11" ht="12.75">
      <c r="B56" s="5">
        <v>49</v>
      </c>
      <c r="C56" s="21" t="s">
        <v>31</v>
      </c>
      <c r="D56" s="11">
        <v>2</v>
      </c>
      <c r="E56" s="11">
        <v>82</v>
      </c>
      <c r="F56" s="11">
        <v>0</v>
      </c>
      <c r="G56" s="11">
        <v>1</v>
      </c>
      <c r="H56" s="12">
        <v>0</v>
      </c>
      <c r="I56" s="18">
        <f t="shared" si="0"/>
        <v>41</v>
      </c>
      <c r="J56" s="19">
        <f t="shared" si="1"/>
        <v>0</v>
      </c>
      <c r="K56" s="20">
        <f t="shared" si="2"/>
        <v>0</v>
      </c>
    </row>
    <row r="57" spans="2:11" ht="12.75">
      <c r="B57" s="5">
        <v>50</v>
      </c>
      <c r="C57" s="21" t="s">
        <v>109</v>
      </c>
      <c r="D57" s="11">
        <v>7</v>
      </c>
      <c r="E57" s="11">
        <v>382</v>
      </c>
      <c r="F57" s="11">
        <v>1</v>
      </c>
      <c r="G57" s="11">
        <v>0</v>
      </c>
      <c r="H57" s="12">
        <v>0</v>
      </c>
      <c r="I57" s="18">
        <f t="shared" si="0"/>
        <v>54.57142857142857</v>
      </c>
      <c r="J57" s="19">
        <f t="shared" si="1"/>
        <v>0.14285714285714285</v>
      </c>
      <c r="K57" s="20">
        <f t="shared" si="2"/>
        <v>0.002617801047120419</v>
      </c>
    </row>
    <row r="58" spans="2:11" ht="12.75">
      <c r="B58" s="5">
        <v>51</v>
      </c>
      <c r="C58" s="21" t="s">
        <v>127</v>
      </c>
      <c r="D58" s="11">
        <v>17</v>
      </c>
      <c r="E58" s="11">
        <v>525</v>
      </c>
      <c r="F58" s="11">
        <v>0</v>
      </c>
      <c r="G58" s="11">
        <v>2</v>
      </c>
      <c r="H58" s="12">
        <v>0</v>
      </c>
      <c r="I58" s="18">
        <f t="shared" si="0"/>
        <v>30.88235294117647</v>
      </c>
      <c r="J58" s="19">
        <f t="shared" si="1"/>
        <v>0</v>
      </c>
      <c r="K58" s="20">
        <f t="shared" si="2"/>
        <v>0</v>
      </c>
    </row>
    <row r="59" spans="2:11" ht="12.75">
      <c r="B59" s="5">
        <v>52</v>
      </c>
      <c r="C59" s="21" t="s">
        <v>32</v>
      </c>
      <c r="D59" s="11">
        <v>85</v>
      </c>
      <c r="E59" s="11">
        <v>7079</v>
      </c>
      <c r="F59" s="11">
        <v>0</v>
      </c>
      <c r="G59" s="11">
        <v>8</v>
      </c>
      <c r="H59" s="12">
        <v>0</v>
      </c>
      <c r="I59" s="18">
        <f t="shared" si="0"/>
        <v>83.28235294117647</v>
      </c>
      <c r="J59" s="19">
        <f t="shared" si="1"/>
        <v>0</v>
      </c>
      <c r="K59" s="20">
        <f t="shared" si="2"/>
        <v>0</v>
      </c>
    </row>
    <row r="60" spans="2:11" ht="12.75">
      <c r="B60" s="5">
        <v>53</v>
      </c>
      <c r="C60" s="24" t="s">
        <v>160</v>
      </c>
      <c r="D60" s="11">
        <v>23</v>
      </c>
      <c r="E60" s="11">
        <v>813</v>
      </c>
      <c r="F60" s="11">
        <v>0</v>
      </c>
      <c r="G60" s="11">
        <v>3</v>
      </c>
      <c r="H60" s="12">
        <v>0</v>
      </c>
      <c r="I60" s="18">
        <f t="shared" si="0"/>
        <v>35.34782608695652</v>
      </c>
      <c r="J60" s="19">
        <f t="shared" si="1"/>
        <v>0</v>
      </c>
      <c r="K60" s="20">
        <f t="shared" si="2"/>
        <v>0</v>
      </c>
    </row>
    <row r="61" spans="2:11" ht="12.75">
      <c r="B61" s="5">
        <v>54</v>
      </c>
      <c r="C61" s="21" t="s">
        <v>113</v>
      </c>
      <c r="D61" s="11">
        <v>3</v>
      </c>
      <c r="E61" s="11">
        <v>4</v>
      </c>
      <c r="F61" s="11">
        <v>0</v>
      </c>
      <c r="G61" s="11">
        <v>0</v>
      </c>
      <c r="H61" s="12">
        <v>0</v>
      </c>
      <c r="I61" s="18">
        <f t="shared" si="0"/>
        <v>1.3333333333333333</v>
      </c>
      <c r="J61" s="19">
        <f t="shared" si="1"/>
        <v>0</v>
      </c>
      <c r="K61" s="20">
        <f t="shared" si="2"/>
        <v>0</v>
      </c>
    </row>
    <row r="62" spans="2:11" ht="12.75">
      <c r="B62" s="5">
        <v>55</v>
      </c>
      <c r="C62" s="21" t="s">
        <v>132</v>
      </c>
      <c r="D62" s="11">
        <v>9</v>
      </c>
      <c r="E62" s="11">
        <v>32</v>
      </c>
      <c r="F62" s="11">
        <v>0</v>
      </c>
      <c r="G62" s="11">
        <v>0</v>
      </c>
      <c r="H62" s="12">
        <v>0</v>
      </c>
      <c r="I62" s="18">
        <f t="shared" si="0"/>
        <v>3.5555555555555554</v>
      </c>
      <c r="J62" s="19">
        <f t="shared" si="1"/>
        <v>0</v>
      </c>
      <c r="K62" s="20">
        <f t="shared" si="2"/>
        <v>0</v>
      </c>
    </row>
    <row r="63" spans="2:11" ht="12.75">
      <c r="B63" s="5">
        <v>56</v>
      </c>
      <c r="C63" s="21" t="s">
        <v>33</v>
      </c>
      <c r="D63" s="11">
        <v>49</v>
      </c>
      <c r="E63" s="11">
        <v>2328</v>
      </c>
      <c r="F63" s="11">
        <v>0</v>
      </c>
      <c r="G63" s="11">
        <v>5</v>
      </c>
      <c r="H63" s="12">
        <v>0</v>
      </c>
      <c r="I63" s="18">
        <f t="shared" si="0"/>
        <v>47.51020408163265</v>
      </c>
      <c r="J63" s="19">
        <f t="shared" si="1"/>
        <v>0</v>
      </c>
      <c r="K63" s="20">
        <f t="shared" si="2"/>
        <v>0</v>
      </c>
    </row>
    <row r="64" spans="2:11" ht="12.75">
      <c r="B64" s="5">
        <v>57</v>
      </c>
      <c r="C64" s="21" t="s">
        <v>34</v>
      </c>
      <c r="D64" s="11">
        <v>99</v>
      </c>
      <c r="E64" s="11">
        <v>5524</v>
      </c>
      <c r="F64" s="11">
        <v>5</v>
      </c>
      <c r="G64" s="11">
        <v>11</v>
      </c>
      <c r="H64" s="12">
        <v>0</v>
      </c>
      <c r="I64" s="18">
        <f t="shared" si="0"/>
        <v>55.7979797979798</v>
      </c>
      <c r="J64" s="19">
        <f t="shared" si="1"/>
        <v>0.050505050505050504</v>
      </c>
      <c r="K64" s="20">
        <f t="shared" si="2"/>
        <v>0.0009051412020275163</v>
      </c>
    </row>
    <row r="65" spans="2:11" ht="12.75">
      <c r="B65" s="5">
        <v>58</v>
      </c>
      <c r="C65" s="21" t="s">
        <v>35</v>
      </c>
      <c r="D65" s="11">
        <v>118</v>
      </c>
      <c r="E65" s="11">
        <v>8947</v>
      </c>
      <c r="F65" s="11">
        <v>5</v>
      </c>
      <c r="G65" s="11">
        <v>23</v>
      </c>
      <c r="H65" s="12">
        <v>1</v>
      </c>
      <c r="I65" s="18">
        <f t="shared" si="0"/>
        <v>75.82203389830508</v>
      </c>
      <c r="J65" s="19">
        <f t="shared" si="1"/>
        <v>0.0423728813559322</v>
      </c>
      <c r="K65" s="20">
        <f t="shared" si="2"/>
        <v>0.0005588465407399128</v>
      </c>
    </row>
    <row r="66" spans="2:11" ht="12.75">
      <c r="B66" s="5">
        <v>59</v>
      </c>
      <c r="C66" s="21" t="s">
        <v>101</v>
      </c>
      <c r="D66" s="11">
        <v>9</v>
      </c>
      <c r="E66" s="11">
        <v>67</v>
      </c>
      <c r="F66" s="11">
        <v>0</v>
      </c>
      <c r="G66" s="11">
        <v>0</v>
      </c>
      <c r="H66" s="12">
        <v>0</v>
      </c>
      <c r="I66" s="18">
        <f t="shared" si="0"/>
        <v>7.444444444444445</v>
      </c>
      <c r="J66" s="19">
        <f t="shared" si="1"/>
        <v>0</v>
      </c>
      <c r="K66" s="20">
        <f t="shared" si="2"/>
        <v>0</v>
      </c>
    </row>
    <row r="67" spans="2:11" ht="12.75">
      <c r="B67" s="5">
        <v>60</v>
      </c>
      <c r="C67" s="21" t="s">
        <v>137</v>
      </c>
      <c r="D67" s="11">
        <v>42</v>
      </c>
      <c r="E67" s="11">
        <v>3529</v>
      </c>
      <c r="F67" s="11">
        <v>4</v>
      </c>
      <c r="G67" s="11">
        <v>6</v>
      </c>
      <c r="H67" s="12">
        <v>0</v>
      </c>
      <c r="I67" s="18">
        <f t="shared" si="0"/>
        <v>84.02380952380952</v>
      </c>
      <c r="J67" s="19">
        <f t="shared" si="1"/>
        <v>0.09523809523809523</v>
      </c>
      <c r="K67" s="20">
        <f t="shared" si="2"/>
        <v>0.0011334655709832814</v>
      </c>
    </row>
    <row r="68" spans="2:11" ht="12.75">
      <c r="B68" s="5">
        <v>61</v>
      </c>
      <c r="C68" s="24" t="s">
        <v>170</v>
      </c>
      <c r="D68" s="11">
        <v>7</v>
      </c>
      <c r="E68" s="11">
        <v>21</v>
      </c>
      <c r="F68" s="11">
        <v>0</v>
      </c>
      <c r="G68" s="11">
        <v>0</v>
      </c>
      <c r="H68" s="12">
        <v>0</v>
      </c>
      <c r="I68" s="18">
        <f t="shared" si="0"/>
        <v>3</v>
      </c>
      <c r="J68" s="19">
        <f t="shared" si="1"/>
        <v>0</v>
      </c>
      <c r="K68" s="20">
        <f t="shared" si="2"/>
        <v>0</v>
      </c>
    </row>
    <row r="69" spans="2:11" ht="12.75">
      <c r="B69" s="5">
        <v>62</v>
      </c>
      <c r="C69" s="21" t="s">
        <v>36</v>
      </c>
      <c r="D69" s="11">
        <v>74</v>
      </c>
      <c r="E69" s="11">
        <v>3234</v>
      </c>
      <c r="F69" s="11">
        <v>12</v>
      </c>
      <c r="G69" s="11">
        <v>0</v>
      </c>
      <c r="H69" s="12">
        <v>0</v>
      </c>
      <c r="I69" s="18">
        <f t="shared" si="0"/>
        <v>43.7027027027027</v>
      </c>
      <c r="J69" s="19">
        <f t="shared" si="1"/>
        <v>0.16216216216216217</v>
      </c>
      <c r="K69" s="20">
        <f t="shared" si="2"/>
        <v>0.0037105751391465678</v>
      </c>
    </row>
    <row r="70" spans="2:11" ht="12.75">
      <c r="B70" s="5">
        <v>63</v>
      </c>
      <c r="C70" s="21" t="s">
        <v>37</v>
      </c>
      <c r="D70" s="11">
        <v>50</v>
      </c>
      <c r="E70" s="11">
        <v>4449</v>
      </c>
      <c r="F70" s="11">
        <v>7</v>
      </c>
      <c r="G70" s="11">
        <v>5</v>
      </c>
      <c r="H70" s="12">
        <v>0</v>
      </c>
      <c r="I70" s="18">
        <f t="shared" si="0"/>
        <v>88.98</v>
      </c>
      <c r="J70" s="19">
        <f t="shared" si="1"/>
        <v>0.14</v>
      </c>
      <c r="K70" s="20">
        <f t="shared" si="2"/>
        <v>0.001573387278040009</v>
      </c>
    </row>
    <row r="71" spans="2:11" ht="12.75">
      <c r="B71" s="5">
        <v>64</v>
      </c>
      <c r="C71" s="21" t="s">
        <v>95</v>
      </c>
      <c r="D71" s="11">
        <v>7</v>
      </c>
      <c r="E71" s="11">
        <v>195</v>
      </c>
      <c r="F71" s="11">
        <v>0</v>
      </c>
      <c r="G71" s="11">
        <v>0</v>
      </c>
      <c r="H71" s="12">
        <v>0</v>
      </c>
      <c r="I71" s="18">
        <f t="shared" si="0"/>
        <v>27.857142857142858</v>
      </c>
      <c r="J71" s="19">
        <f t="shared" si="1"/>
        <v>0</v>
      </c>
      <c r="K71" s="20">
        <f t="shared" si="2"/>
        <v>0</v>
      </c>
    </row>
    <row r="72" spans="2:11" ht="12.75">
      <c r="B72" s="5">
        <v>65</v>
      </c>
      <c r="C72" s="24" t="s">
        <v>152</v>
      </c>
      <c r="D72" s="11">
        <v>66</v>
      </c>
      <c r="E72" s="11">
        <v>4890</v>
      </c>
      <c r="F72" s="11">
        <v>17</v>
      </c>
      <c r="G72" s="11">
        <v>13</v>
      </c>
      <c r="H72" s="12">
        <v>0</v>
      </c>
      <c r="I72" s="18">
        <f t="shared" si="0"/>
        <v>74.0909090909091</v>
      </c>
      <c r="J72" s="19">
        <f t="shared" si="1"/>
        <v>0.25757575757575757</v>
      </c>
      <c r="K72" s="20">
        <f t="shared" si="2"/>
        <v>0.003476482617586912</v>
      </c>
    </row>
    <row r="73" spans="2:11" ht="12.75">
      <c r="B73" s="5">
        <v>66</v>
      </c>
      <c r="C73" s="21" t="s">
        <v>107</v>
      </c>
      <c r="D73" s="11">
        <v>11</v>
      </c>
      <c r="E73" s="11">
        <v>780</v>
      </c>
      <c r="F73" s="11">
        <v>0</v>
      </c>
      <c r="G73" s="11">
        <v>1</v>
      </c>
      <c r="H73" s="12">
        <v>0</v>
      </c>
      <c r="I73" s="18">
        <f t="shared" si="0"/>
        <v>70.9090909090909</v>
      </c>
      <c r="J73" s="19">
        <f t="shared" si="1"/>
        <v>0</v>
      </c>
      <c r="K73" s="20">
        <f t="shared" si="2"/>
        <v>0</v>
      </c>
    </row>
    <row r="74" spans="2:11" ht="12.75">
      <c r="B74" s="5">
        <v>67</v>
      </c>
      <c r="C74" s="21" t="s">
        <v>38</v>
      </c>
      <c r="D74" s="11">
        <v>11</v>
      </c>
      <c r="E74" s="11">
        <v>948</v>
      </c>
      <c r="F74" s="11">
        <v>0</v>
      </c>
      <c r="G74" s="11">
        <v>1</v>
      </c>
      <c r="H74" s="12">
        <v>0</v>
      </c>
      <c r="I74" s="18">
        <f t="shared" si="0"/>
        <v>86.18181818181819</v>
      </c>
      <c r="J74" s="19">
        <f t="shared" si="1"/>
        <v>0</v>
      </c>
      <c r="K74" s="20">
        <f t="shared" si="2"/>
        <v>0</v>
      </c>
    </row>
    <row r="75" spans="2:11" ht="12.75">
      <c r="B75" s="5">
        <v>68</v>
      </c>
      <c r="C75" s="21" t="s">
        <v>39</v>
      </c>
      <c r="D75" s="11">
        <v>225</v>
      </c>
      <c r="E75" s="11">
        <v>18620</v>
      </c>
      <c r="F75" s="11">
        <v>6</v>
      </c>
      <c r="G75" s="11">
        <v>11</v>
      </c>
      <c r="H75" s="12">
        <v>0</v>
      </c>
      <c r="I75" s="18">
        <f t="shared" si="0"/>
        <v>82.75555555555556</v>
      </c>
      <c r="J75" s="19">
        <f t="shared" si="1"/>
        <v>0.02666666666666667</v>
      </c>
      <c r="K75" s="20">
        <f t="shared" si="2"/>
        <v>0.00032223415682062297</v>
      </c>
    </row>
    <row r="76" spans="2:11" ht="12.75">
      <c r="B76" s="5">
        <v>69</v>
      </c>
      <c r="C76" s="21" t="s">
        <v>143</v>
      </c>
      <c r="D76" s="11">
        <v>27</v>
      </c>
      <c r="E76" s="11">
        <v>379</v>
      </c>
      <c r="F76" s="11">
        <v>2</v>
      </c>
      <c r="G76" s="11">
        <v>1</v>
      </c>
      <c r="H76" s="12">
        <v>0</v>
      </c>
      <c r="I76" s="18">
        <f t="shared" si="0"/>
        <v>14.037037037037036</v>
      </c>
      <c r="J76" s="19">
        <f t="shared" si="1"/>
        <v>0.07407407407407407</v>
      </c>
      <c r="K76" s="20">
        <f t="shared" si="2"/>
        <v>0.005277044854881266</v>
      </c>
    </row>
    <row r="77" spans="2:11" ht="12.75">
      <c r="B77" s="5">
        <v>70</v>
      </c>
      <c r="C77" s="21" t="s">
        <v>40</v>
      </c>
      <c r="D77" s="11">
        <v>250</v>
      </c>
      <c r="E77" s="11">
        <v>19736</v>
      </c>
      <c r="F77" s="11">
        <v>22</v>
      </c>
      <c r="G77" s="11">
        <v>19</v>
      </c>
      <c r="H77" s="12">
        <v>1</v>
      </c>
      <c r="I77" s="18">
        <f t="shared" si="0"/>
        <v>78.944</v>
      </c>
      <c r="J77" s="19">
        <f t="shared" si="1"/>
        <v>0.088</v>
      </c>
      <c r="K77" s="20">
        <f t="shared" si="2"/>
        <v>0.0011147142278070531</v>
      </c>
    </row>
    <row r="78" spans="2:11" ht="12.75">
      <c r="B78" s="5">
        <v>71</v>
      </c>
      <c r="C78" s="24" t="s">
        <v>115</v>
      </c>
      <c r="D78" s="11">
        <v>103</v>
      </c>
      <c r="E78" s="11">
        <v>6760</v>
      </c>
      <c r="F78" s="11">
        <v>11</v>
      </c>
      <c r="G78" s="11">
        <v>2</v>
      </c>
      <c r="H78" s="12">
        <v>0</v>
      </c>
      <c r="I78" s="18">
        <f t="shared" si="0"/>
        <v>65.63106796116504</v>
      </c>
      <c r="J78" s="19">
        <f t="shared" si="1"/>
        <v>0.10679611650485436</v>
      </c>
      <c r="K78" s="20">
        <f t="shared" si="2"/>
        <v>0.0016272189349112425</v>
      </c>
    </row>
    <row r="79" spans="2:11" ht="12.75">
      <c r="B79" s="5">
        <v>72</v>
      </c>
      <c r="C79" s="21" t="s">
        <v>122</v>
      </c>
      <c r="D79" s="11">
        <v>7</v>
      </c>
      <c r="E79" s="11">
        <v>512</v>
      </c>
      <c r="F79" s="11">
        <v>0</v>
      </c>
      <c r="G79" s="11">
        <v>2</v>
      </c>
      <c r="H79" s="12">
        <v>0</v>
      </c>
      <c r="I79" s="18">
        <f t="shared" si="0"/>
        <v>73.14285714285714</v>
      </c>
      <c r="J79" s="19">
        <f t="shared" si="1"/>
        <v>0</v>
      </c>
      <c r="K79" s="20">
        <f t="shared" si="2"/>
        <v>0</v>
      </c>
    </row>
    <row r="80" spans="2:11" ht="12.75">
      <c r="B80" s="5">
        <v>73</v>
      </c>
      <c r="C80" s="21" t="s">
        <v>41</v>
      </c>
      <c r="D80" s="11">
        <v>3</v>
      </c>
      <c r="E80" s="11">
        <v>41</v>
      </c>
      <c r="F80" s="11">
        <v>0</v>
      </c>
      <c r="G80" s="11">
        <v>0</v>
      </c>
      <c r="H80" s="12">
        <v>0</v>
      </c>
      <c r="I80" s="18">
        <f t="shared" si="0"/>
        <v>13.666666666666666</v>
      </c>
      <c r="J80" s="19">
        <f t="shared" si="1"/>
        <v>0</v>
      </c>
      <c r="K80" s="20">
        <f t="shared" si="2"/>
        <v>0</v>
      </c>
    </row>
    <row r="81" spans="2:11" ht="12.75">
      <c r="B81" s="5">
        <v>74</v>
      </c>
      <c r="C81" s="21" t="s">
        <v>42</v>
      </c>
      <c r="D81" s="11">
        <v>68</v>
      </c>
      <c r="E81" s="11">
        <v>3149</v>
      </c>
      <c r="F81" s="11">
        <v>3</v>
      </c>
      <c r="G81" s="11">
        <v>2</v>
      </c>
      <c r="H81" s="12">
        <v>0</v>
      </c>
      <c r="I81" s="18">
        <f aca="true" t="shared" si="3" ref="I81:I151">E81/D81</f>
        <v>46.30882352941177</v>
      </c>
      <c r="J81" s="19">
        <f aca="true" t="shared" si="4" ref="J81:J151">F81/D81</f>
        <v>0.04411764705882353</v>
      </c>
      <c r="K81" s="20">
        <f aca="true" t="shared" si="5" ref="K81:K151">F81/E81</f>
        <v>0.000952683391552874</v>
      </c>
    </row>
    <row r="82" spans="2:11" ht="12.75">
      <c r="B82" s="5">
        <v>75</v>
      </c>
      <c r="C82" s="21" t="s">
        <v>43</v>
      </c>
      <c r="D82" s="11">
        <v>52</v>
      </c>
      <c r="E82" s="11">
        <v>3136</v>
      </c>
      <c r="F82" s="11">
        <v>8</v>
      </c>
      <c r="G82" s="11">
        <v>5</v>
      </c>
      <c r="H82" s="12">
        <v>2</v>
      </c>
      <c r="I82" s="18">
        <f t="shared" si="3"/>
        <v>60.30769230769231</v>
      </c>
      <c r="J82" s="19">
        <f t="shared" si="4"/>
        <v>0.15384615384615385</v>
      </c>
      <c r="K82" s="20">
        <f t="shared" si="5"/>
        <v>0.002551020408163265</v>
      </c>
    </row>
    <row r="83" spans="2:11" ht="12.75">
      <c r="B83" s="5">
        <v>76</v>
      </c>
      <c r="C83" s="21" t="s">
        <v>44</v>
      </c>
      <c r="D83" s="11">
        <v>61</v>
      </c>
      <c r="E83" s="11">
        <v>3993</v>
      </c>
      <c r="F83" s="11">
        <v>8</v>
      </c>
      <c r="G83" s="11">
        <v>13</v>
      </c>
      <c r="H83" s="12">
        <v>0</v>
      </c>
      <c r="I83" s="18">
        <f t="shared" si="3"/>
        <v>65.45901639344262</v>
      </c>
      <c r="J83" s="19">
        <f t="shared" si="4"/>
        <v>0.13114754098360656</v>
      </c>
      <c r="K83" s="20">
        <f t="shared" si="5"/>
        <v>0.0020035061357375405</v>
      </c>
    </row>
    <row r="84" spans="2:11" ht="12.75">
      <c r="B84" s="5">
        <v>77</v>
      </c>
      <c r="C84" s="21" t="s">
        <v>106</v>
      </c>
      <c r="D84" s="11">
        <v>12</v>
      </c>
      <c r="E84" s="11">
        <v>975</v>
      </c>
      <c r="F84" s="11">
        <v>4</v>
      </c>
      <c r="G84" s="11">
        <v>7</v>
      </c>
      <c r="H84" s="12">
        <v>0</v>
      </c>
      <c r="I84" s="18">
        <f t="shared" si="3"/>
        <v>81.25</v>
      </c>
      <c r="J84" s="19">
        <f t="shared" si="4"/>
        <v>0.3333333333333333</v>
      </c>
      <c r="K84" s="20">
        <f t="shared" si="5"/>
        <v>0.0041025641025641026</v>
      </c>
    </row>
    <row r="85" spans="2:11" ht="12.75">
      <c r="B85" s="5">
        <v>78</v>
      </c>
      <c r="C85" s="21" t="s">
        <v>133</v>
      </c>
      <c r="D85" s="11">
        <v>12</v>
      </c>
      <c r="E85" s="11">
        <v>22</v>
      </c>
      <c r="F85" s="11">
        <v>0</v>
      </c>
      <c r="G85" s="11">
        <v>0</v>
      </c>
      <c r="H85" s="12">
        <v>0</v>
      </c>
      <c r="I85" s="18">
        <f t="shared" si="3"/>
        <v>1.8333333333333333</v>
      </c>
      <c r="J85" s="19">
        <f t="shared" si="4"/>
        <v>0</v>
      </c>
      <c r="K85" s="20">
        <f t="shared" si="5"/>
        <v>0</v>
      </c>
    </row>
    <row r="86" spans="2:11" ht="12.75">
      <c r="B86" s="5">
        <v>79</v>
      </c>
      <c r="C86" s="21" t="s">
        <v>45</v>
      </c>
      <c r="D86" s="11">
        <v>11</v>
      </c>
      <c r="E86" s="11">
        <v>937</v>
      </c>
      <c r="F86" s="11">
        <v>3</v>
      </c>
      <c r="G86" s="11">
        <v>1</v>
      </c>
      <c r="H86" s="12">
        <v>0</v>
      </c>
      <c r="I86" s="18">
        <f t="shared" si="3"/>
        <v>85.18181818181819</v>
      </c>
      <c r="J86" s="19">
        <f t="shared" si="4"/>
        <v>0.2727272727272727</v>
      </c>
      <c r="K86" s="20">
        <f t="shared" si="5"/>
        <v>0.0032017075773745998</v>
      </c>
    </row>
    <row r="87" spans="2:11" ht="12.75">
      <c r="B87" s="5">
        <v>80</v>
      </c>
      <c r="C87" s="24" t="s">
        <v>161</v>
      </c>
      <c r="D87" s="11">
        <v>21</v>
      </c>
      <c r="E87" s="11">
        <v>1732</v>
      </c>
      <c r="F87" s="11">
        <v>0</v>
      </c>
      <c r="G87" s="11">
        <v>6</v>
      </c>
      <c r="H87" s="12">
        <v>0</v>
      </c>
      <c r="I87" s="18">
        <f t="shared" si="3"/>
        <v>82.47619047619048</v>
      </c>
      <c r="J87" s="19">
        <f t="shared" si="4"/>
        <v>0</v>
      </c>
      <c r="K87" s="20">
        <f t="shared" si="5"/>
        <v>0</v>
      </c>
    </row>
    <row r="88" spans="2:11" ht="12.75">
      <c r="B88" s="5">
        <v>81</v>
      </c>
      <c r="C88" s="21" t="s">
        <v>46</v>
      </c>
      <c r="D88" s="11">
        <v>13</v>
      </c>
      <c r="E88" s="11">
        <v>637</v>
      </c>
      <c r="F88" s="11">
        <v>0</v>
      </c>
      <c r="G88" s="11">
        <v>0</v>
      </c>
      <c r="H88" s="12">
        <v>0</v>
      </c>
      <c r="I88" s="18">
        <f t="shared" si="3"/>
        <v>49</v>
      </c>
      <c r="J88" s="19">
        <f t="shared" si="4"/>
        <v>0</v>
      </c>
      <c r="K88" s="20">
        <f t="shared" si="5"/>
        <v>0</v>
      </c>
    </row>
    <row r="89" spans="2:11" ht="12.75">
      <c r="B89" s="5">
        <v>82</v>
      </c>
      <c r="C89" s="21" t="s">
        <v>47</v>
      </c>
      <c r="D89" s="11">
        <v>21</v>
      </c>
      <c r="E89" s="11">
        <v>1291</v>
      </c>
      <c r="F89" s="11">
        <v>2</v>
      </c>
      <c r="G89" s="11">
        <v>1</v>
      </c>
      <c r="H89" s="12">
        <v>0</v>
      </c>
      <c r="I89" s="18">
        <f t="shared" si="3"/>
        <v>61.476190476190474</v>
      </c>
      <c r="J89" s="19">
        <f t="shared" si="4"/>
        <v>0.09523809523809523</v>
      </c>
      <c r="K89" s="20">
        <f t="shared" si="5"/>
        <v>0.001549186676994578</v>
      </c>
    </row>
    <row r="90" spans="2:11" ht="12.75">
      <c r="B90" s="5">
        <v>83</v>
      </c>
      <c r="C90" s="21" t="s">
        <v>140</v>
      </c>
      <c r="D90" s="11">
        <v>25</v>
      </c>
      <c r="E90" s="11">
        <v>1863</v>
      </c>
      <c r="F90" s="11">
        <v>10</v>
      </c>
      <c r="G90" s="11">
        <v>3</v>
      </c>
      <c r="H90" s="12">
        <v>0</v>
      </c>
      <c r="I90" s="18">
        <f t="shared" si="3"/>
        <v>74.52</v>
      </c>
      <c r="J90" s="19">
        <f t="shared" si="4"/>
        <v>0.4</v>
      </c>
      <c r="K90" s="20">
        <f t="shared" si="5"/>
        <v>0.005367686527106817</v>
      </c>
    </row>
    <row r="91" spans="2:11" ht="12.75">
      <c r="B91" s="5">
        <v>84</v>
      </c>
      <c r="C91" s="21" t="s">
        <v>48</v>
      </c>
      <c r="D91" s="11">
        <v>187</v>
      </c>
      <c r="E91" s="11">
        <v>13920</v>
      </c>
      <c r="F91" s="11">
        <v>22</v>
      </c>
      <c r="G91" s="11">
        <v>24</v>
      </c>
      <c r="H91" s="12">
        <v>0</v>
      </c>
      <c r="I91" s="18">
        <f t="shared" si="3"/>
        <v>74.43850267379679</v>
      </c>
      <c r="J91" s="19">
        <f t="shared" si="4"/>
        <v>0.11764705882352941</v>
      </c>
      <c r="K91" s="20">
        <f t="shared" si="5"/>
        <v>0.0015804597701149425</v>
      </c>
    </row>
    <row r="92" spans="2:11" ht="12.75">
      <c r="B92" s="5">
        <v>85</v>
      </c>
      <c r="C92" s="21" t="s">
        <v>142</v>
      </c>
      <c r="D92" s="11">
        <v>3</v>
      </c>
      <c r="E92" s="11">
        <v>68</v>
      </c>
      <c r="F92" s="11">
        <v>0</v>
      </c>
      <c r="G92" s="11">
        <v>0</v>
      </c>
      <c r="H92" s="12">
        <v>0</v>
      </c>
      <c r="I92" s="18">
        <f t="shared" si="3"/>
        <v>22.666666666666668</v>
      </c>
      <c r="J92" s="19">
        <f t="shared" si="4"/>
        <v>0</v>
      </c>
      <c r="K92" s="20">
        <f t="shared" si="5"/>
        <v>0</v>
      </c>
    </row>
    <row r="93" spans="2:11" ht="12.75">
      <c r="B93" s="5">
        <v>86</v>
      </c>
      <c r="C93" s="21" t="s">
        <v>151</v>
      </c>
      <c r="D93" s="11">
        <v>3</v>
      </c>
      <c r="E93" s="11">
        <v>18</v>
      </c>
      <c r="F93" s="11">
        <v>0</v>
      </c>
      <c r="G93" s="11">
        <v>0</v>
      </c>
      <c r="H93" s="12">
        <v>0</v>
      </c>
      <c r="I93" s="18">
        <f t="shared" si="3"/>
        <v>6</v>
      </c>
      <c r="J93" s="19">
        <f t="shared" si="4"/>
        <v>0</v>
      </c>
      <c r="K93" s="20">
        <f t="shared" si="5"/>
        <v>0</v>
      </c>
    </row>
    <row r="94" spans="2:11" ht="12.75">
      <c r="B94" s="5">
        <v>87</v>
      </c>
      <c r="C94" s="21" t="s">
        <v>49</v>
      </c>
      <c r="D94" s="11">
        <v>12</v>
      </c>
      <c r="E94" s="11">
        <v>450</v>
      </c>
      <c r="F94" s="11">
        <v>0</v>
      </c>
      <c r="G94" s="11">
        <v>0</v>
      </c>
      <c r="H94" s="12">
        <v>0</v>
      </c>
      <c r="I94" s="18">
        <f t="shared" si="3"/>
        <v>37.5</v>
      </c>
      <c r="J94" s="19">
        <f t="shared" si="4"/>
        <v>0</v>
      </c>
      <c r="K94" s="20">
        <f t="shared" si="5"/>
        <v>0</v>
      </c>
    </row>
    <row r="95" spans="2:11" ht="12.75">
      <c r="B95" s="5">
        <v>88</v>
      </c>
      <c r="C95" s="21" t="s">
        <v>50</v>
      </c>
      <c r="D95" s="11">
        <v>87</v>
      </c>
      <c r="E95" s="11">
        <v>5950</v>
      </c>
      <c r="F95" s="11">
        <v>0</v>
      </c>
      <c r="G95" s="11">
        <v>4</v>
      </c>
      <c r="H95" s="12">
        <v>0</v>
      </c>
      <c r="I95" s="18">
        <f t="shared" si="3"/>
        <v>68.39080459770115</v>
      </c>
      <c r="J95" s="19">
        <f t="shared" si="4"/>
        <v>0</v>
      </c>
      <c r="K95" s="20">
        <f t="shared" si="5"/>
        <v>0</v>
      </c>
    </row>
    <row r="96" spans="2:11" ht="12.75">
      <c r="B96" s="5">
        <v>89</v>
      </c>
      <c r="C96" s="21" t="s">
        <v>51</v>
      </c>
      <c r="D96" s="11">
        <v>32</v>
      </c>
      <c r="E96" s="11">
        <v>2112</v>
      </c>
      <c r="F96" s="11">
        <v>0</v>
      </c>
      <c r="G96" s="11">
        <v>2</v>
      </c>
      <c r="H96" s="12">
        <v>1</v>
      </c>
      <c r="I96" s="18">
        <f t="shared" si="3"/>
        <v>66</v>
      </c>
      <c r="J96" s="19">
        <f t="shared" si="4"/>
        <v>0</v>
      </c>
      <c r="K96" s="20">
        <f t="shared" si="5"/>
        <v>0</v>
      </c>
    </row>
    <row r="97" spans="2:11" ht="12.75">
      <c r="B97" s="5">
        <v>90</v>
      </c>
      <c r="C97" s="21" t="s">
        <v>52</v>
      </c>
      <c r="D97" s="11">
        <v>28</v>
      </c>
      <c r="E97" s="11">
        <v>1044</v>
      </c>
      <c r="F97" s="11">
        <v>1</v>
      </c>
      <c r="G97" s="11">
        <v>1</v>
      </c>
      <c r="H97" s="12">
        <v>0</v>
      </c>
      <c r="I97" s="18">
        <f t="shared" si="3"/>
        <v>37.285714285714285</v>
      </c>
      <c r="J97" s="19">
        <f t="shared" si="4"/>
        <v>0.03571428571428571</v>
      </c>
      <c r="K97" s="20">
        <f t="shared" si="5"/>
        <v>0.0009578544061302681</v>
      </c>
    </row>
    <row r="98" spans="2:11" ht="12.75">
      <c r="B98" s="5">
        <v>91</v>
      </c>
      <c r="C98" s="21" t="s">
        <v>53</v>
      </c>
      <c r="D98" s="11">
        <v>8</v>
      </c>
      <c r="E98" s="11">
        <v>372</v>
      </c>
      <c r="F98" s="11">
        <v>1</v>
      </c>
      <c r="G98" s="11">
        <v>0</v>
      </c>
      <c r="H98" s="12">
        <v>1</v>
      </c>
      <c r="I98" s="18">
        <f t="shared" si="3"/>
        <v>46.5</v>
      </c>
      <c r="J98" s="19">
        <f t="shared" si="4"/>
        <v>0.125</v>
      </c>
      <c r="K98" s="20">
        <f t="shared" si="5"/>
        <v>0.002688172043010753</v>
      </c>
    </row>
    <row r="99" spans="2:11" ht="12.75">
      <c r="B99" s="5">
        <v>92</v>
      </c>
      <c r="C99" s="21" t="s">
        <v>134</v>
      </c>
      <c r="D99" s="11">
        <v>1</v>
      </c>
      <c r="E99" s="11">
        <v>0</v>
      </c>
      <c r="F99" s="11">
        <v>0</v>
      </c>
      <c r="G99" s="11">
        <v>0</v>
      </c>
      <c r="H99" s="12">
        <v>0</v>
      </c>
      <c r="I99" s="18">
        <f t="shared" si="3"/>
        <v>0</v>
      </c>
      <c r="J99" s="19">
        <f t="shared" si="4"/>
        <v>0</v>
      </c>
      <c r="K99" s="20" t="e">
        <f t="shared" si="5"/>
        <v>#DIV/0!</v>
      </c>
    </row>
    <row r="100" spans="2:11" ht="12.75">
      <c r="B100" s="5">
        <v>93</v>
      </c>
      <c r="C100" s="24" t="s">
        <v>100</v>
      </c>
      <c r="D100" s="11">
        <v>57</v>
      </c>
      <c r="E100" s="11">
        <v>4707</v>
      </c>
      <c r="F100" s="11">
        <v>17</v>
      </c>
      <c r="G100" s="11">
        <v>6</v>
      </c>
      <c r="H100" s="12">
        <v>0</v>
      </c>
      <c r="I100" s="18">
        <f t="shared" si="3"/>
        <v>82.57894736842105</v>
      </c>
      <c r="J100" s="19">
        <f t="shared" si="4"/>
        <v>0.2982456140350877</v>
      </c>
      <c r="K100" s="20">
        <f t="shared" si="5"/>
        <v>0.0036116422349691947</v>
      </c>
    </row>
    <row r="101" spans="2:11" ht="12.75">
      <c r="B101" s="5">
        <v>94</v>
      </c>
      <c r="C101" s="21" t="s">
        <v>54</v>
      </c>
      <c r="D101" s="11">
        <v>116</v>
      </c>
      <c r="E101" s="11">
        <v>4337</v>
      </c>
      <c r="F101" s="11">
        <v>13</v>
      </c>
      <c r="G101" s="11">
        <v>9</v>
      </c>
      <c r="H101" s="12">
        <v>1</v>
      </c>
      <c r="I101" s="18">
        <f t="shared" si="3"/>
        <v>37.38793103448276</v>
      </c>
      <c r="J101" s="19">
        <f t="shared" si="4"/>
        <v>0.11206896551724138</v>
      </c>
      <c r="K101" s="20">
        <f t="shared" si="5"/>
        <v>0.0029974636845745907</v>
      </c>
    </row>
    <row r="102" spans="2:11" ht="12.75">
      <c r="B102" s="5">
        <v>95</v>
      </c>
      <c r="C102" s="21" t="s">
        <v>55</v>
      </c>
      <c r="D102" s="11">
        <v>123</v>
      </c>
      <c r="E102" s="11">
        <v>10644</v>
      </c>
      <c r="F102" s="11">
        <v>43</v>
      </c>
      <c r="G102" s="11">
        <v>39</v>
      </c>
      <c r="H102" s="12">
        <v>2</v>
      </c>
      <c r="I102" s="18">
        <f t="shared" si="3"/>
        <v>86.53658536585365</v>
      </c>
      <c r="J102" s="19">
        <f t="shared" si="4"/>
        <v>0.34959349593495936</v>
      </c>
      <c r="K102" s="20">
        <f t="shared" si="5"/>
        <v>0.004039834648628335</v>
      </c>
    </row>
    <row r="103" spans="2:11" ht="12.75">
      <c r="B103" s="5">
        <v>96</v>
      </c>
      <c r="C103" s="21" t="s">
        <v>103</v>
      </c>
      <c r="D103" s="11">
        <v>14</v>
      </c>
      <c r="E103" s="11">
        <v>297</v>
      </c>
      <c r="F103" s="11">
        <v>1</v>
      </c>
      <c r="G103" s="11">
        <v>0</v>
      </c>
      <c r="H103" s="12">
        <v>0</v>
      </c>
      <c r="I103" s="18">
        <f t="shared" si="3"/>
        <v>21.214285714285715</v>
      </c>
      <c r="J103" s="19">
        <f t="shared" si="4"/>
        <v>0.07142857142857142</v>
      </c>
      <c r="K103" s="20">
        <f t="shared" si="5"/>
        <v>0.003367003367003367</v>
      </c>
    </row>
    <row r="104" spans="2:11" ht="12.75">
      <c r="B104" s="5">
        <v>97</v>
      </c>
      <c r="C104" s="21" t="s">
        <v>56</v>
      </c>
      <c r="D104" s="11">
        <v>29</v>
      </c>
      <c r="E104" s="11">
        <v>2378</v>
      </c>
      <c r="F104" s="11">
        <v>10</v>
      </c>
      <c r="G104" s="11">
        <v>4</v>
      </c>
      <c r="H104" s="12">
        <v>2</v>
      </c>
      <c r="I104" s="18">
        <f t="shared" si="3"/>
        <v>82</v>
      </c>
      <c r="J104" s="19">
        <f t="shared" si="4"/>
        <v>0.3448275862068966</v>
      </c>
      <c r="K104" s="20">
        <f t="shared" si="5"/>
        <v>0.004205214465937763</v>
      </c>
    </row>
    <row r="105" spans="2:11" ht="12.75">
      <c r="B105" s="5">
        <v>98</v>
      </c>
      <c r="C105" s="21" t="s">
        <v>124</v>
      </c>
      <c r="D105" s="11">
        <v>3</v>
      </c>
      <c r="E105" s="11">
        <v>234</v>
      </c>
      <c r="F105" s="11">
        <v>0</v>
      </c>
      <c r="G105" s="11">
        <v>0</v>
      </c>
      <c r="H105" s="12">
        <v>0</v>
      </c>
      <c r="I105" s="18">
        <f t="shared" si="3"/>
        <v>78</v>
      </c>
      <c r="J105" s="19">
        <f t="shared" si="4"/>
        <v>0</v>
      </c>
      <c r="K105" s="20">
        <f t="shared" si="5"/>
        <v>0</v>
      </c>
    </row>
    <row r="106" spans="2:11" ht="12.75">
      <c r="B106" s="5">
        <v>99</v>
      </c>
      <c r="C106" s="21" t="s">
        <v>57</v>
      </c>
      <c r="D106" s="11">
        <v>177</v>
      </c>
      <c r="E106" s="11">
        <v>15732</v>
      </c>
      <c r="F106" s="11">
        <v>3</v>
      </c>
      <c r="G106" s="11">
        <v>32</v>
      </c>
      <c r="H106" s="12">
        <v>1</v>
      </c>
      <c r="I106" s="18">
        <f t="shared" si="3"/>
        <v>88.88135593220339</v>
      </c>
      <c r="J106" s="19">
        <f t="shared" si="4"/>
        <v>0.01694915254237288</v>
      </c>
      <c r="K106" s="20">
        <f t="shared" si="5"/>
        <v>0.00019069412662090009</v>
      </c>
    </row>
    <row r="107" spans="2:11" ht="12.75">
      <c r="B107" s="5">
        <v>100</v>
      </c>
      <c r="C107" s="21" t="s">
        <v>153</v>
      </c>
      <c r="D107" s="11">
        <v>2</v>
      </c>
      <c r="E107" s="11">
        <v>90</v>
      </c>
      <c r="F107" s="11">
        <v>0</v>
      </c>
      <c r="G107" s="11">
        <v>0</v>
      </c>
      <c r="H107" s="12">
        <v>0</v>
      </c>
      <c r="I107" s="18">
        <f t="shared" si="3"/>
        <v>45</v>
      </c>
      <c r="J107" s="19">
        <f t="shared" si="4"/>
        <v>0</v>
      </c>
      <c r="K107" s="20">
        <f t="shared" si="5"/>
        <v>0</v>
      </c>
    </row>
    <row r="108" spans="2:11" ht="12.75">
      <c r="B108" s="5">
        <v>101</v>
      </c>
      <c r="C108" s="21" t="s">
        <v>58</v>
      </c>
      <c r="D108" s="11">
        <v>5</v>
      </c>
      <c r="E108" s="11">
        <v>118</v>
      </c>
      <c r="F108" s="11">
        <v>0</v>
      </c>
      <c r="G108" s="11">
        <v>0</v>
      </c>
      <c r="H108" s="12">
        <v>0</v>
      </c>
      <c r="I108" s="18">
        <f t="shared" si="3"/>
        <v>23.6</v>
      </c>
      <c r="J108" s="19">
        <f t="shared" si="4"/>
        <v>0</v>
      </c>
      <c r="K108" s="20">
        <f t="shared" si="5"/>
        <v>0</v>
      </c>
    </row>
    <row r="109" spans="2:11" ht="12.75">
      <c r="B109" s="5">
        <v>102</v>
      </c>
      <c r="C109" s="21" t="s">
        <v>59</v>
      </c>
      <c r="D109" s="11">
        <v>4</v>
      </c>
      <c r="E109" s="11">
        <v>269</v>
      </c>
      <c r="F109" s="11">
        <v>0</v>
      </c>
      <c r="G109" s="11">
        <v>0</v>
      </c>
      <c r="H109" s="12">
        <v>0</v>
      </c>
      <c r="I109" s="18">
        <f t="shared" si="3"/>
        <v>67.25</v>
      </c>
      <c r="J109" s="19">
        <f t="shared" si="4"/>
        <v>0</v>
      </c>
      <c r="K109" s="20">
        <f t="shared" si="5"/>
        <v>0</v>
      </c>
    </row>
    <row r="110" spans="2:11" ht="12.75">
      <c r="B110" s="5">
        <v>103</v>
      </c>
      <c r="C110" s="21" t="s">
        <v>145</v>
      </c>
      <c r="D110" s="11">
        <v>6</v>
      </c>
      <c r="E110" s="11">
        <v>413</v>
      </c>
      <c r="F110" s="11">
        <v>1</v>
      </c>
      <c r="G110" s="11">
        <v>0</v>
      </c>
      <c r="H110" s="12">
        <v>0</v>
      </c>
      <c r="I110" s="18">
        <f t="shared" si="3"/>
        <v>68.83333333333333</v>
      </c>
      <c r="J110" s="19">
        <f t="shared" si="4"/>
        <v>0.16666666666666666</v>
      </c>
      <c r="K110" s="20">
        <f t="shared" si="5"/>
        <v>0.002421307506053269</v>
      </c>
    </row>
    <row r="111" spans="2:11" ht="12.75">
      <c r="B111" s="5">
        <v>104</v>
      </c>
      <c r="C111" s="21" t="s">
        <v>98</v>
      </c>
      <c r="D111" s="11">
        <v>1</v>
      </c>
      <c r="E111" s="11">
        <v>90</v>
      </c>
      <c r="F111" s="11">
        <v>0</v>
      </c>
      <c r="G111" s="11">
        <v>0</v>
      </c>
      <c r="H111" s="12">
        <v>0</v>
      </c>
      <c r="I111" s="18">
        <f t="shared" si="3"/>
        <v>90</v>
      </c>
      <c r="J111" s="19">
        <f t="shared" si="4"/>
        <v>0</v>
      </c>
      <c r="K111" s="20">
        <f t="shared" si="5"/>
        <v>0</v>
      </c>
    </row>
    <row r="112" spans="2:11" ht="12.75">
      <c r="B112" s="5">
        <v>105</v>
      </c>
      <c r="C112" s="21" t="s">
        <v>60</v>
      </c>
      <c r="D112" s="11">
        <v>10</v>
      </c>
      <c r="E112" s="11">
        <v>560</v>
      </c>
      <c r="F112" s="11">
        <v>0</v>
      </c>
      <c r="G112" s="11">
        <v>1</v>
      </c>
      <c r="H112" s="12">
        <v>0</v>
      </c>
      <c r="I112" s="18">
        <f t="shared" si="3"/>
        <v>56</v>
      </c>
      <c r="J112" s="19">
        <f t="shared" si="4"/>
        <v>0</v>
      </c>
      <c r="K112" s="20">
        <f t="shared" si="5"/>
        <v>0</v>
      </c>
    </row>
    <row r="113" spans="2:11" ht="12.75">
      <c r="B113" s="5">
        <v>106</v>
      </c>
      <c r="C113" s="21" t="s">
        <v>61</v>
      </c>
      <c r="D113" s="11">
        <v>77</v>
      </c>
      <c r="E113" s="11">
        <v>3648</v>
      </c>
      <c r="F113" s="11">
        <v>4</v>
      </c>
      <c r="G113" s="11">
        <v>2</v>
      </c>
      <c r="H113" s="12">
        <v>0</v>
      </c>
      <c r="I113" s="18">
        <f t="shared" si="3"/>
        <v>47.37662337662338</v>
      </c>
      <c r="J113" s="19">
        <f t="shared" si="4"/>
        <v>0.05194805194805195</v>
      </c>
      <c r="K113" s="20">
        <f t="shared" si="5"/>
        <v>0.0010964912280701754</v>
      </c>
    </row>
    <row r="114" spans="2:11" ht="12.75">
      <c r="B114" s="5">
        <v>107</v>
      </c>
      <c r="C114" s="21" t="s">
        <v>62</v>
      </c>
      <c r="D114" s="11">
        <v>9</v>
      </c>
      <c r="E114" s="11">
        <v>740</v>
      </c>
      <c r="F114" s="11">
        <v>0</v>
      </c>
      <c r="G114" s="11">
        <v>0</v>
      </c>
      <c r="H114" s="12">
        <v>0</v>
      </c>
      <c r="I114" s="18">
        <f t="shared" si="3"/>
        <v>82.22222222222223</v>
      </c>
      <c r="J114" s="19">
        <f t="shared" si="4"/>
        <v>0</v>
      </c>
      <c r="K114" s="20">
        <f t="shared" si="5"/>
        <v>0</v>
      </c>
    </row>
    <row r="115" spans="2:11" ht="12.75">
      <c r="B115" s="5">
        <v>108</v>
      </c>
      <c r="C115" s="21" t="s">
        <v>63</v>
      </c>
      <c r="D115" s="11">
        <v>22</v>
      </c>
      <c r="E115" s="11">
        <v>731</v>
      </c>
      <c r="F115" s="11">
        <v>1</v>
      </c>
      <c r="G115" s="11">
        <v>3</v>
      </c>
      <c r="H115" s="12">
        <v>0</v>
      </c>
      <c r="I115" s="18">
        <f t="shared" si="3"/>
        <v>33.22727272727273</v>
      </c>
      <c r="J115" s="19">
        <f t="shared" si="4"/>
        <v>0.045454545454545456</v>
      </c>
      <c r="K115" s="20">
        <f t="shared" si="5"/>
        <v>0.0013679890560875513</v>
      </c>
    </row>
    <row r="116" spans="2:11" ht="12.75">
      <c r="B116" s="5">
        <v>109</v>
      </c>
      <c r="C116" s="21" t="s">
        <v>64</v>
      </c>
      <c r="D116" s="11">
        <v>15</v>
      </c>
      <c r="E116" s="11">
        <v>971</v>
      </c>
      <c r="F116" s="11">
        <v>1</v>
      </c>
      <c r="G116" s="11">
        <v>2</v>
      </c>
      <c r="H116" s="12">
        <v>0</v>
      </c>
      <c r="I116" s="18">
        <f t="shared" si="3"/>
        <v>64.73333333333333</v>
      </c>
      <c r="J116" s="19">
        <f t="shared" si="4"/>
        <v>0.06666666666666667</v>
      </c>
      <c r="K116" s="20">
        <f t="shared" si="5"/>
        <v>0.0010298661174047373</v>
      </c>
    </row>
    <row r="117" spans="2:11" ht="12.75">
      <c r="B117" s="5">
        <v>110</v>
      </c>
      <c r="C117" s="21" t="s">
        <v>136</v>
      </c>
      <c r="D117" s="11">
        <v>27</v>
      </c>
      <c r="E117" s="11">
        <v>1376</v>
      </c>
      <c r="F117" s="11">
        <v>0</v>
      </c>
      <c r="G117" s="11">
        <v>0</v>
      </c>
      <c r="H117" s="12">
        <v>0</v>
      </c>
      <c r="I117" s="18">
        <f t="shared" si="3"/>
        <v>50.96296296296296</v>
      </c>
      <c r="J117" s="19">
        <f t="shared" si="4"/>
        <v>0</v>
      </c>
      <c r="K117" s="20">
        <f t="shared" si="5"/>
        <v>0</v>
      </c>
    </row>
    <row r="118" spans="2:11" ht="12.75">
      <c r="B118" s="5">
        <v>111</v>
      </c>
      <c r="C118" s="21" t="s">
        <v>65</v>
      </c>
      <c r="D118" s="11">
        <v>7</v>
      </c>
      <c r="E118" s="11">
        <v>630</v>
      </c>
      <c r="F118" s="11">
        <v>0</v>
      </c>
      <c r="G118" s="11">
        <v>0</v>
      </c>
      <c r="H118" s="12">
        <v>0</v>
      </c>
      <c r="I118" s="18">
        <f t="shared" si="3"/>
        <v>90</v>
      </c>
      <c r="J118" s="19">
        <f t="shared" si="4"/>
        <v>0</v>
      </c>
      <c r="K118" s="20">
        <f t="shared" si="5"/>
        <v>0</v>
      </c>
    </row>
    <row r="119" spans="2:11" ht="12.75">
      <c r="B119" s="5">
        <v>112</v>
      </c>
      <c r="C119" s="21" t="s">
        <v>66</v>
      </c>
      <c r="D119" s="11">
        <v>54</v>
      </c>
      <c r="E119" s="11">
        <v>2450</v>
      </c>
      <c r="F119" s="11">
        <v>1</v>
      </c>
      <c r="G119" s="11">
        <v>3</v>
      </c>
      <c r="H119" s="12">
        <v>0</v>
      </c>
      <c r="I119" s="18">
        <f t="shared" si="3"/>
        <v>45.370370370370374</v>
      </c>
      <c r="J119" s="19">
        <f t="shared" si="4"/>
        <v>0.018518518518518517</v>
      </c>
      <c r="K119" s="20">
        <f t="shared" si="5"/>
        <v>0.00040816326530612246</v>
      </c>
    </row>
    <row r="120" spans="2:11" ht="12.75">
      <c r="B120" s="5">
        <v>113</v>
      </c>
      <c r="C120" s="21" t="s">
        <v>67</v>
      </c>
      <c r="D120" s="11">
        <v>46</v>
      </c>
      <c r="E120" s="11">
        <v>3199</v>
      </c>
      <c r="F120" s="11">
        <v>14</v>
      </c>
      <c r="G120" s="11">
        <v>10</v>
      </c>
      <c r="H120" s="12">
        <v>2</v>
      </c>
      <c r="I120" s="18">
        <f t="shared" si="3"/>
        <v>69.54347826086956</v>
      </c>
      <c r="J120" s="19">
        <f t="shared" si="4"/>
        <v>0.30434782608695654</v>
      </c>
      <c r="K120" s="20">
        <f t="shared" si="5"/>
        <v>0.00437636761487965</v>
      </c>
    </row>
    <row r="121" spans="2:11" ht="12.75">
      <c r="B121" s="5">
        <v>114</v>
      </c>
      <c r="C121" s="21" t="s">
        <v>68</v>
      </c>
      <c r="D121" s="11">
        <v>109</v>
      </c>
      <c r="E121" s="11">
        <v>6631</v>
      </c>
      <c r="F121" s="11">
        <v>1</v>
      </c>
      <c r="G121" s="11">
        <v>6</v>
      </c>
      <c r="H121" s="12">
        <v>0</v>
      </c>
      <c r="I121" s="18">
        <f t="shared" si="3"/>
        <v>60.8348623853211</v>
      </c>
      <c r="J121" s="19">
        <f t="shared" si="4"/>
        <v>0.009174311926605505</v>
      </c>
      <c r="K121" s="20">
        <f t="shared" si="5"/>
        <v>0.00015080681646810435</v>
      </c>
    </row>
    <row r="122" spans="2:11" ht="12.75">
      <c r="B122" s="5">
        <v>115</v>
      </c>
      <c r="C122" s="21" t="s">
        <v>69</v>
      </c>
      <c r="D122" s="11">
        <v>1</v>
      </c>
      <c r="E122" s="11">
        <v>71</v>
      </c>
      <c r="F122" s="11">
        <v>0</v>
      </c>
      <c r="G122" s="11">
        <v>0</v>
      </c>
      <c r="H122" s="12">
        <v>0</v>
      </c>
      <c r="I122" s="18">
        <f t="shared" si="3"/>
        <v>71</v>
      </c>
      <c r="J122" s="19">
        <f t="shared" si="4"/>
        <v>0</v>
      </c>
      <c r="K122" s="20">
        <f t="shared" si="5"/>
        <v>0</v>
      </c>
    </row>
    <row r="123" spans="2:11" ht="12.75">
      <c r="B123" s="5">
        <v>116</v>
      </c>
      <c r="C123" s="21" t="s">
        <v>94</v>
      </c>
      <c r="D123" s="11">
        <v>6</v>
      </c>
      <c r="E123" s="11">
        <v>431</v>
      </c>
      <c r="F123" s="11">
        <v>1</v>
      </c>
      <c r="G123" s="11">
        <v>0</v>
      </c>
      <c r="H123" s="12">
        <v>0</v>
      </c>
      <c r="I123" s="18">
        <f t="shared" si="3"/>
        <v>71.83333333333333</v>
      </c>
      <c r="J123" s="19">
        <f t="shared" si="4"/>
        <v>0.16666666666666666</v>
      </c>
      <c r="K123" s="20">
        <f t="shared" si="5"/>
        <v>0.002320185614849188</v>
      </c>
    </row>
    <row r="124" spans="2:11" ht="12.75">
      <c r="B124" s="5">
        <v>117</v>
      </c>
      <c r="C124" s="21" t="s">
        <v>111</v>
      </c>
      <c r="D124" s="11">
        <v>2</v>
      </c>
      <c r="E124" s="11">
        <v>90</v>
      </c>
      <c r="F124" s="11">
        <v>0</v>
      </c>
      <c r="G124" s="11">
        <v>0</v>
      </c>
      <c r="H124" s="12">
        <v>0</v>
      </c>
      <c r="I124" s="18">
        <f t="shared" si="3"/>
        <v>45</v>
      </c>
      <c r="J124" s="19">
        <f t="shared" si="4"/>
        <v>0</v>
      </c>
      <c r="K124" s="20">
        <f t="shared" si="5"/>
        <v>0</v>
      </c>
    </row>
    <row r="125" spans="2:11" ht="12.75">
      <c r="B125" s="5">
        <v>118</v>
      </c>
      <c r="C125" s="21" t="s">
        <v>70</v>
      </c>
      <c r="D125" s="11">
        <v>204</v>
      </c>
      <c r="E125" s="11">
        <v>17006</v>
      </c>
      <c r="F125" s="11">
        <v>168</v>
      </c>
      <c r="G125" s="11">
        <v>64</v>
      </c>
      <c r="H125" s="12">
        <v>6</v>
      </c>
      <c r="I125" s="18">
        <f t="shared" si="3"/>
        <v>83.36274509803921</v>
      </c>
      <c r="J125" s="19">
        <f t="shared" si="4"/>
        <v>0.8235294117647058</v>
      </c>
      <c r="K125" s="20">
        <f t="shared" si="5"/>
        <v>0.009878866282488533</v>
      </c>
    </row>
    <row r="126" spans="2:11" ht="12.75">
      <c r="B126" s="5">
        <v>119</v>
      </c>
      <c r="C126" s="21" t="s">
        <v>118</v>
      </c>
      <c r="D126" s="11">
        <v>16</v>
      </c>
      <c r="E126" s="11">
        <v>1440</v>
      </c>
      <c r="F126" s="11">
        <v>2</v>
      </c>
      <c r="G126" s="11">
        <v>2</v>
      </c>
      <c r="H126" s="12">
        <v>0</v>
      </c>
      <c r="I126" s="18">
        <f t="shared" si="3"/>
        <v>90</v>
      </c>
      <c r="J126" s="19">
        <f t="shared" si="4"/>
        <v>0.125</v>
      </c>
      <c r="K126" s="20">
        <f t="shared" si="5"/>
        <v>0.001388888888888889</v>
      </c>
    </row>
    <row r="127" spans="2:11" ht="12.75">
      <c r="B127" s="5">
        <v>120</v>
      </c>
      <c r="C127" s="21" t="s">
        <v>71</v>
      </c>
      <c r="D127" s="11">
        <v>37</v>
      </c>
      <c r="E127" s="11">
        <v>2066</v>
      </c>
      <c r="F127" s="11">
        <v>6</v>
      </c>
      <c r="G127" s="11">
        <v>4</v>
      </c>
      <c r="H127" s="12">
        <v>1</v>
      </c>
      <c r="I127" s="18">
        <f t="shared" si="3"/>
        <v>55.83783783783784</v>
      </c>
      <c r="J127" s="19">
        <f t="shared" si="4"/>
        <v>0.16216216216216217</v>
      </c>
      <c r="K127" s="20">
        <f t="shared" si="5"/>
        <v>0.002904162633107454</v>
      </c>
    </row>
    <row r="128" spans="2:11" ht="12.75">
      <c r="B128" s="5">
        <v>121</v>
      </c>
      <c r="C128" s="21" t="s">
        <v>167</v>
      </c>
      <c r="D128" s="11">
        <v>12</v>
      </c>
      <c r="E128" s="11">
        <v>956</v>
      </c>
      <c r="F128" s="11">
        <v>3</v>
      </c>
      <c r="G128" s="11">
        <v>2</v>
      </c>
      <c r="H128" s="12">
        <v>0</v>
      </c>
      <c r="I128" s="18">
        <f t="shared" si="3"/>
        <v>79.66666666666667</v>
      </c>
      <c r="J128" s="19">
        <f t="shared" si="4"/>
        <v>0.25</v>
      </c>
      <c r="K128" s="20">
        <f t="shared" si="5"/>
        <v>0.0031380753138075313</v>
      </c>
    </row>
    <row r="129" spans="2:11" ht="12.75">
      <c r="B129" s="5">
        <v>122</v>
      </c>
      <c r="C129" s="24" t="s">
        <v>165</v>
      </c>
      <c r="D129" s="11">
        <v>8</v>
      </c>
      <c r="E129" s="11">
        <v>667</v>
      </c>
      <c r="F129" s="11">
        <v>1</v>
      </c>
      <c r="G129" s="11">
        <v>1</v>
      </c>
      <c r="H129" s="12">
        <v>0</v>
      </c>
      <c r="I129" s="18">
        <f t="shared" si="3"/>
        <v>83.375</v>
      </c>
      <c r="J129" s="19">
        <f t="shared" si="4"/>
        <v>0.125</v>
      </c>
      <c r="K129" s="20">
        <f t="shared" si="5"/>
        <v>0.0014992503748125937</v>
      </c>
    </row>
    <row r="130" spans="2:11" ht="12.75">
      <c r="B130" s="5">
        <v>123</v>
      </c>
      <c r="C130" s="21" t="s">
        <v>72</v>
      </c>
      <c r="D130" s="11">
        <v>74</v>
      </c>
      <c r="E130" s="11">
        <v>5560</v>
      </c>
      <c r="F130" s="11">
        <v>44</v>
      </c>
      <c r="G130" s="11">
        <v>18</v>
      </c>
      <c r="H130" s="12">
        <v>1</v>
      </c>
      <c r="I130" s="18">
        <f t="shared" si="3"/>
        <v>75.13513513513513</v>
      </c>
      <c r="J130" s="19">
        <f t="shared" si="4"/>
        <v>0.5945945945945946</v>
      </c>
      <c r="K130" s="20">
        <f t="shared" si="5"/>
        <v>0.007913669064748202</v>
      </c>
    </row>
    <row r="131" spans="2:11" ht="12.75">
      <c r="B131" s="5">
        <v>124</v>
      </c>
      <c r="C131" s="21" t="s">
        <v>73</v>
      </c>
      <c r="D131" s="11">
        <v>87</v>
      </c>
      <c r="E131" s="11">
        <v>4183</v>
      </c>
      <c r="F131" s="11">
        <v>11</v>
      </c>
      <c r="G131" s="11">
        <v>15</v>
      </c>
      <c r="H131" s="12">
        <v>0</v>
      </c>
      <c r="I131" s="18">
        <f t="shared" si="3"/>
        <v>48.08045977011494</v>
      </c>
      <c r="J131" s="19">
        <f t="shared" si="4"/>
        <v>0.12643678160919541</v>
      </c>
      <c r="K131" s="20">
        <f t="shared" si="5"/>
        <v>0.002629691608893139</v>
      </c>
    </row>
    <row r="132" spans="2:11" ht="12.75">
      <c r="B132" s="5">
        <v>125</v>
      </c>
      <c r="C132" s="24" t="s">
        <v>144</v>
      </c>
      <c r="D132" s="11">
        <v>57</v>
      </c>
      <c r="E132" s="11">
        <v>1025</v>
      </c>
      <c r="F132" s="11">
        <v>1</v>
      </c>
      <c r="G132" s="11">
        <v>0</v>
      </c>
      <c r="H132" s="12">
        <v>0</v>
      </c>
      <c r="I132" s="18">
        <f t="shared" si="3"/>
        <v>17.982456140350877</v>
      </c>
      <c r="J132" s="19">
        <f t="shared" si="4"/>
        <v>0.017543859649122806</v>
      </c>
      <c r="K132" s="20">
        <f t="shared" si="5"/>
        <v>0.000975609756097561</v>
      </c>
    </row>
    <row r="133" spans="2:11" ht="12.75">
      <c r="B133" s="5">
        <v>126</v>
      </c>
      <c r="C133" s="21" t="s">
        <v>105</v>
      </c>
      <c r="D133" s="11">
        <v>12</v>
      </c>
      <c r="E133" s="11">
        <v>1080</v>
      </c>
      <c r="F133" s="11">
        <v>2</v>
      </c>
      <c r="G133" s="11">
        <v>1</v>
      </c>
      <c r="H133" s="12">
        <v>0</v>
      </c>
      <c r="I133" s="18">
        <f t="shared" si="3"/>
        <v>90</v>
      </c>
      <c r="J133" s="19">
        <f t="shared" si="4"/>
        <v>0.16666666666666666</v>
      </c>
      <c r="K133" s="20">
        <f t="shared" si="5"/>
        <v>0.001851851851851852</v>
      </c>
    </row>
    <row r="134" spans="2:11" ht="12.75">
      <c r="B134" s="5">
        <v>127</v>
      </c>
      <c r="C134" s="21" t="s">
        <v>97</v>
      </c>
      <c r="D134" s="11">
        <v>2</v>
      </c>
      <c r="E134" s="11">
        <v>90</v>
      </c>
      <c r="F134" s="11">
        <v>0</v>
      </c>
      <c r="G134" s="11">
        <v>0</v>
      </c>
      <c r="H134" s="12">
        <v>0</v>
      </c>
      <c r="I134" s="18">
        <f t="shared" si="3"/>
        <v>45</v>
      </c>
      <c r="J134" s="19">
        <f t="shared" si="4"/>
        <v>0</v>
      </c>
      <c r="K134" s="20">
        <f t="shared" si="5"/>
        <v>0</v>
      </c>
    </row>
    <row r="135" spans="2:11" ht="12.75">
      <c r="B135" s="5">
        <v>128</v>
      </c>
      <c r="C135" s="21" t="s">
        <v>114</v>
      </c>
      <c r="D135" s="11">
        <v>4</v>
      </c>
      <c r="E135" s="11">
        <v>89</v>
      </c>
      <c r="F135" s="11">
        <v>0</v>
      </c>
      <c r="G135" s="11">
        <v>0</v>
      </c>
      <c r="H135" s="12">
        <v>0</v>
      </c>
      <c r="I135" s="18">
        <f t="shared" si="3"/>
        <v>22.25</v>
      </c>
      <c r="J135" s="19">
        <f t="shared" si="4"/>
        <v>0</v>
      </c>
      <c r="K135" s="20">
        <f t="shared" si="5"/>
        <v>0</v>
      </c>
    </row>
    <row r="136" spans="2:11" ht="12.75">
      <c r="B136" s="5">
        <v>129</v>
      </c>
      <c r="C136" s="24" t="s">
        <v>146</v>
      </c>
      <c r="D136" s="11">
        <v>18</v>
      </c>
      <c r="E136" s="11">
        <v>342</v>
      </c>
      <c r="F136" s="11">
        <v>1</v>
      </c>
      <c r="G136" s="11">
        <v>1</v>
      </c>
      <c r="H136" s="12">
        <v>0</v>
      </c>
      <c r="I136" s="18">
        <f t="shared" si="3"/>
        <v>19</v>
      </c>
      <c r="J136" s="19">
        <f t="shared" si="4"/>
        <v>0.05555555555555555</v>
      </c>
      <c r="K136" s="20">
        <f t="shared" si="5"/>
        <v>0.0029239766081871343</v>
      </c>
    </row>
    <row r="137" spans="2:11" ht="12.75">
      <c r="B137" s="5">
        <v>130</v>
      </c>
      <c r="C137" s="21" t="s">
        <v>128</v>
      </c>
      <c r="D137" s="11">
        <v>2</v>
      </c>
      <c r="E137" s="11">
        <v>99</v>
      </c>
      <c r="F137" s="11">
        <v>0</v>
      </c>
      <c r="G137" s="11">
        <v>0</v>
      </c>
      <c r="H137" s="12">
        <v>0</v>
      </c>
      <c r="I137" s="18">
        <f t="shared" si="3"/>
        <v>49.5</v>
      </c>
      <c r="J137" s="19">
        <f t="shared" si="4"/>
        <v>0</v>
      </c>
      <c r="K137" s="20">
        <f t="shared" si="5"/>
        <v>0</v>
      </c>
    </row>
    <row r="138" spans="2:11" ht="12.75">
      <c r="B138" s="5">
        <v>131</v>
      </c>
      <c r="C138" s="21" t="s">
        <v>108</v>
      </c>
      <c r="D138" s="11">
        <v>7</v>
      </c>
      <c r="E138" s="11">
        <v>486</v>
      </c>
      <c r="F138" s="11">
        <v>0</v>
      </c>
      <c r="G138" s="11">
        <v>2</v>
      </c>
      <c r="H138" s="12">
        <v>0</v>
      </c>
      <c r="I138" s="18">
        <f t="shared" si="3"/>
        <v>69.42857142857143</v>
      </c>
      <c r="J138" s="19">
        <f t="shared" si="4"/>
        <v>0</v>
      </c>
      <c r="K138" s="20">
        <f t="shared" si="5"/>
        <v>0</v>
      </c>
    </row>
    <row r="139" spans="2:11" ht="12.75">
      <c r="B139" s="5">
        <v>132</v>
      </c>
      <c r="C139" s="21" t="s">
        <v>96</v>
      </c>
      <c r="D139" s="11">
        <v>113</v>
      </c>
      <c r="E139" s="11">
        <v>7292</v>
      </c>
      <c r="F139" s="11">
        <v>17</v>
      </c>
      <c r="G139" s="11">
        <v>58</v>
      </c>
      <c r="H139" s="12">
        <v>5</v>
      </c>
      <c r="I139" s="18">
        <f t="shared" si="3"/>
        <v>64.53097345132744</v>
      </c>
      <c r="J139" s="19">
        <f t="shared" si="4"/>
        <v>0.1504424778761062</v>
      </c>
      <c r="K139" s="20">
        <f t="shared" si="5"/>
        <v>0.002331321996708722</v>
      </c>
    </row>
    <row r="140" spans="2:11" ht="12.75">
      <c r="B140" s="5">
        <v>133</v>
      </c>
      <c r="C140" s="21" t="s">
        <v>74</v>
      </c>
      <c r="D140" s="11">
        <v>45</v>
      </c>
      <c r="E140" s="11">
        <v>3090</v>
      </c>
      <c r="F140" s="11">
        <v>2</v>
      </c>
      <c r="G140" s="11">
        <v>16</v>
      </c>
      <c r="H140" s="12">
        <v>1</v>
      </c>
      <c r="I140" s="18">
        <f t="shared" si="3"/>
        <v>68.66666666666667</v>
      </c>
      <c r="J140" s="19">
        <f t="shared" si="4"/>
        <v>0.044444444444444446</v>
      </c>
      <c r="K140" s="20">
        <f t="shared" si="5"/>
        <v>0.0006472491909385113</v>
      </c>
    </row>
    <row r="141" spans="2:11" ht="12.75">
      <c r="B141" s="5">
        <v>134</v>
      </c>
      <c r="C141" s="21" t="s">
        <v>75</v>
      </c>
      <c r="D141" s="11">
        <v>51</v>
      </c>
      <c r="E141" s="11">
        <v>2285</v>
      </c>
      <c r="F141" s="11">
        <v>17</v>
      </c>
      <c r="G141" s="11">
        <v>2</v>
      </c>
      <c r="H141" s="12">
        <v>0</v>
      </c>
      <c r="I141" s="18">
        <f t="shared" si="3"/>
        <v>44.80392156862745</v>
      </c>
      <c r="J141" s="19">
        <f t="shared" si="4"/>
        <v>0.3333333333333333</v>
      </c>
      <c r="K141" s="20">
        <f t="shared" si="5"/>
        <v>0.007439824945295405</v>
      </c>
    </row>
    <row r="142" spans="2:11" ht="12.75">
      <c r="B142" s="5">
        <v>135</v>
      </c>
      <c r="C142" s="21" t="s">
        <v>76</v>
      </c>
      <c r="D142" s="11">
        <v>80</v>
      </c>
      <c r="E142" s="11">
        <v>6300</v>
      </c>
      <c r="F142" s="11">
        <v>0</v>
      </c>
      <c r="G142" s="11">
        <v>0</v>
      </c>
      <c r="H142" s="12">
        <v>0</v>
      </c>
      <c r="I142" s="18">
        <f t="shared" si="3"/>
        <v>78.75</v>
      </c>
      <c r="J142" s="19">
        <f t="shared" si="4"/>
        <v>0</v>
      </c>
      <c r="K142" s="20">
        <f t="shared" si="5"/>
        <v>0</v>
      </c>
    </row>
    <row r="143" spans="2:11" ht="12.75">
      <c r="B143" s="5">
        <v>136</v>
      </c>
      <c r="C143" s="21" t="s">
        <v>77</v>
      </c>
      <c r="D143" s="11">
        <v>23</v>
      </c>
      <c r="E143" s="11">
        <v>182</v>
      </c>
      <c r="F143" s="11">
        <v>0</v>
      </c>
      <c r="G143" s="11">
        <v>0</v>
      </c>
      <c r="H143" s="12">
        <v>0</v>
      </c>
      <c r="I143" s="18">
        <f t="shared" si="3"/>
        <v>7.913043478260869</v>
      </c>
      <c r="J143" s="19">
        <f t="shared" si="4"/>
        <v>0</v>
      </c>
      <c r="K143" s="20">
        <f t="shared" si="5"/>
        <v>0</v>
      </c>
    </row>
    <row r="144" spans="2:11" ht="12.75">
      <c r="B144" s="5">
        <v>137</v>
      </c>
      <c r="C144" s="21" t="s">
        <v>78</v>
      </c>
      <c r="D144" s="11">
        <v>5</v>
      </c>
      <c r="E144" s="11">
        <v>95</v>
      </c>
      <c r="F144" s="11">
        <v>0</v>
      </c>
      <c r="G144" s="11">
        <v>0</v>
      </c>
      <c r="H144" s="12">
        <v>0</v>
      </c>
      <c r="I144" s="18">
        <f t="shared" si="3"/>
        <v>19</v>
      </c>
      <c r="J144" s="19">
        <f t="shared" si="4"/>
        <v>0</v>
      </c>
      <c r="K144" s="20">
        <f t="shared" si="5"/>
        <v>0</v>
      </c>
    </row>
    <row r="145" spans="2:11" ht="12.75">
      <c r="B145" s="5">
        <v>138</v>
      </c>
      <c r="C145" s="21" t="s">
        <v>99</v>
      </c>
      <c r="D145" s="11">
        <v>3</v>
      </c>
      <c r="E145" s="11">
        <v>44</v>
      </c>
      <c r="F145" s="11">
        <v>0</v>
      </c>
      <c r="G145" s="11">
        <v>0</v>
      </c>
      <c r="H145" s="12">
        <v>0</v>
      </c>
      <c r="I145" s="18">
        <f t="shared" si="3"/>
        <v>14.666666666666666</v>
      </c>
      <c r="J145" s="19">
        <f t="shared" si="4"/>
        <v>0</v>
      </c>
      <c r="K145" s="20">
        <f t="shared" si="5"/>
        <v>0</v>
      </c>
    </row>
    <row r="146" spans="2:11" ht="12.75">
      <c r="B146" s="5">
        <v>139</v>
      </c>
      <c r="C146" s="21" t="s">
        <v>79</v>
      </c>
      <c r="D146" s="11">
        <v>101</v>
      </c>
      <c r="E146" s="11">
        <v>7424</v>
      </c>
      <c r="F146" s="11">
        <v>39</v>
      </c>
      <c r="G146" s="11">
        <v>27</v>
      </c>
      <c r="H146" s="12">
        <v>1</v>
      </c>
      <c r="I146" s="18">
        <f t="shared" si="3"/>
        <v>73.5049504950495</v>
      </c>
      <c r="J146" s="19">
        <f t="shared" si="4"/>
        <v>0.38613861386138615</v>
      </c>
      <c r="K146" s="20">
        <f t="shared" si="5"/>
        <v>0.00525323275862069</v>
      </c>
    </row>
    <row r="147" spans="2:11" ht="12.75">
      <c r="B147" s="5">
        <v>140</v>
      </c>
      <c r="C147" s="21" t="s">
        <v>80</v>
      </c>
      <c r="D147" s="11">
        <v>60</v>
      </c>
      <c r="E147" s="11">
        <v>3584</v>
      </c>
      <c r="F147" s="11">
        <v>3</v>
      </c>
      <c r="G147" s="11">
        <v>4</v>
      </c>
      <c r="H147" s="12">
        <v>0</v>
      </c>
      <c r="I147" s="18">
        <f t="shared" si="3"/>
        <v>59.733333333333334</v>
      </c>
      <c r="J147" s="19">
        <f t="shared" si="4"/>
        <v>0.05</v>
      </c>
      <c r="K147" s="20">
        <f t="shared" si="5"/>
        <v>0.0008370535714285714</v>
      </c>
    </row>
    <row r="148" spans="2:11" ht="12.75">
      <c r="B148" s="5">
        <v>141</v>
      </c>
      <c r="C148" s="24" t="s">
        <v>162</v>
      </c>
      <c r="D148" s="11">
        <v>23</v>
      </c>
      <c r="E148" s="11">
        <v>1950</v>
      </c>
      <c r="F148" s="11">
        <v>3</v>
      </c>
      <c r="G148" s="11">
        <v>1</v>
      </c>
      <c r="H148" s="12">
        <v>0</v>
      </c>
      <c r="I148" s="18">
        <f t="shared" si="3"/>
        <v>84.78260869565217</v>
      </c>
      <c r="J148" s="19">
        <f t="shared" si="4"/>
        <v>0.13043478260869565</v>
      </c>
      <c r="K148" s="20">
        <f t="shared" si="5"/>
        <v>0.0015384615384615385</v>
      </c>
    </row>
    <row r="149" spans="2:11" ht="12.75">
      <c r="B149" s="5">
        <v>142</v>
      </c>
      <c r="C149" s="21" t="s">
        <v>125</v>
      </c>
      <c r="D149" s="11">
        <v>4</v>
      </c>
      <c r="E149" s="11">
        <v>185</v>
      </c>
      <c r="F149" s="11">
        <v>0</v>
      </c>
      <c r="G149" s="11">
        <v>0</v>
      </c>
      <c r="H149" s="12">
        <v>0</v>
      </c>
      <c r="I149" s="18">
        <f t="shared" si="3"/>
        <v>46.25</v>
      </c>
      <c r="J149" s="19">
        <f t="shared" si="4"/>
        <v>0</v>
      </c>
      <c r="K149" s="20">
        <f t="shared" si="5"/>
        <v>0</v>
      </c>
    </row>
    <row r="150" spans="2:11" ht="12.75">
      <c r="B150" s="5">
        <v>143</v>
      </c>
      <c r="C150" s="21" t="s">
        <v>81</v>
      </c>
      <c r="D150" s="11">
        <v>62</v>
      </c>
      <c r="E150" s="11">
        <v>4974</v>
      </c>
      <c r="F150" s="11">
        <v>17</v>
      </c>
      <c r="G150" s="11">
        <v>9</v>
      </c>
      <c r="H150" s="12">
        <v>1</v>
      </c>
      <c r="I150" s="18">
        <f t="shared" si="3"/>
        <v>80.2258064516129</v>
      </c>
      <c r="J150" s="19">
        <f t="shared" si="4"/>
        <v>0.27419354838709675</v>
      </c>
      <c r="K150" s="20">
        <f t="shared" si="5"/>
        <v>0.003417772416566144</v>
      </c>
    </row>
    <row r="151" spans="2:11" ht="12.75">
      <c r="B151" s="5">
        <v>144</v>
      </c>
      <c r="C151" s="24" t="s">
        <v>163</v>
      </c>
      <c r="D151" s="11">
        <v>22</v>
      </c>
      <c r="E151" s="11">
        <v>1819</v>
      </c>
      <c r="F151" s="11">
        <v>6</v>
      </c>
      <c r="G151" s="11">
        <v>2</v>
      </c>
      <c r="H151" s="12">
        <v>0</v>
      </c>
      <c r="I151" s="18">
        <f t="shared" si="3"/>
        <v>82.68181818181819</v>
      </c>
      <c r="J151" s="19">
        <f t="shared" si="4"/>
        <v>0.2727272727272727</v>
      </c>
      <c r="K151" s="20">
        <f t="shared" si="5"/>
        <v>0.003298515667949423</v>
      </c>
    </row>
    <row r="152" spans="2:11" ht="12.75">
      <c r="B152" s="5">
        <v>145</v>
      </c>
      <c r="C152" s="21" t="s">
        <v>82</v>
      </c>
      <c r="D152" s="11">
        <v>1</v>
      </c>
      <c r="E152" s="11">
        <v>0</v>
      </c>
      <c r="F152" s="11">
        <v>0</v>
      </c>
      <c r="G152" s="11">
        <v>0</v>
      </c>
      <c r="H152" s="12">
        <v>0</v>
      </c>
      <c r="I152" s="18">
        <f aca="true" t="shared" si="6" ref="I152:I167">E152/D152</f>
        <v>0</v>
      </c>
      <c r="J152" s="19">
        <f aca="true" t="shared" si="7" ref="J152:J167">F152/D152</f>
        <v>0</v>
      </c>
      <c r="K152" s="20" t="e">
        <f aca="true" t="shared" si="8" ref="K152:K167">F152/E152</f>
        <v>#DIV/0!</v>
      </c>
    </row>
    <row r="153" spans="2:11" ht="12.75">
      <c r="B153" s="5">
        <v>146</v>
      </c>
      <c r="C153" s="21" t="s">
        <v>83</v>
      </c>
      <c r="D153" s="11">
        <v>188</v>
      </c>
      <c r="E153" s="11">
        <v>11828</v>
      </c>
      <c r="F153" s="11">
        <v>15</v>
      </c>
      <c r="G153" s="11">
        <v>22</v>
      </c>
      <c r="H153" s="12">
        <v>2</v>
      </c>
      <c r="I153" s="18">
        <f t="shared" si="6"/>
        <v>62.91489361702128</v>
      </c>
      <c r="J153" s="19">
        <f t="shared" si="7"/>
        <v>0.0797872340425532</v>
      </c>
      <c r="K153" s="20">
        <f t="shared" si="8"/>
        <v>0.0012681772066283395</v>
      </c>
    </row>
    <row r="154" spans="2:11" ht="12.75">
      <c r="B154" s="5">
        <v>147</v>
      </c>
      <c r="C154" s="21" t="s">
        <v>84</v>
      </c>
      <c r="D154" s="11">
        <v>34</v>
      </c>
      <c r="E154" s="11">
        <v>1776</v>
      </c>
      <c r="F154" s="11">
        <v>2</v>
      </c>
      <c r="G154" s="11">
        <v>4</v>
      </c>
      <c r="H154" s="12">
        <v>0</v>
      </c>
      <c r="I154" s="18">
        <f t="shared" si="6"/>
        <v>52.23529411764706</v>
      </c>
      <c r="J154" s="19">
        <f t="shared" si="7"/>
        <v>0.058823529411764705</v>
      </c>
      <c r="K154" s="20">
        <f t="shared" si="8"/>
        <v>0.0011261261261261261</v>
      </c>
    </row>
    <row r="155" spans="2:11" ht="12.75">
      <c r="B155" s="5">
        <v>148</v>
      </c>
      <c r="C155" s="21" t="s">
        <v>164</v>
      </c>
      <c r="D155" s="11">
        <v>17</v>
      </c>
      <c r="E155" s="11">
        <v>652</v>
      </c>
      <c r="F155" s="11">
        <v>0</v>
      </c>
      <c r="G155" s="11">
        <v>1</v>
      </c>
      <c r="H155" s="12">
        <v>0</v>
      </c>
      <c r="I155" s="18">
        <f t="shared" si="6"/>
        <v>38.35294117647059</v>
      </c>
      <c r="J155" s="19">
        <f t="shared" si="7"/>
        <v>0</v>
      </c>
      <c r="K155" s="20">
        <f t="shared" si="8"/>
        <v>0</v>
      </c>
    </row>
    <row r="156" spans="2:11" ht="12.75">
      <c r="B156" s="5">
        <v>149</v>
      </c>
      <c r="C156" s="21" t="s">
        <v>141</v>
      </c>
      <c r="D156" s="11">
        <v>6</v>
      </c>
      <c r="E156" s="11">
        <v>86</v>
      </c>
      <c r="F156" s="11">
        <v>0</v>
      </c>
      <c r="G156" s="11">
        <v>0</v>
      </c>
      <c r="H156" s="12">
        <v>0</v>
      </c>
      <c r="I156" s="18">
        <f t="shared" si="6"/>
        <v>14.333333333333334</v>
      </c>
      <c r="J156" s="19">
        <f t="shared" si="7"/>
        <v>0</v>
      </c>
      <c r="K156" s="20">
        <f t="shared" si="8"/>
        <v>0</v>
      </c>
    </row>
    <row r="157" spans="2:11" ht="12.75">
      <c r="B157" s="5">
        <v>150</v>
      </c>
      <c r="C157" s="21" t="s">
        <v>85</v>
      </c>
      <c r="D157" s="11">
        <v>51</v>
      </c>
      <c r="E157" s="11">
        <v>3430</v>
      </c>
      <c r="F157" s="11">
        <v>15</v>
      </c>
      <c r="G157" s="11">
        <v>2</v>
      </c>
      <c r="H157" s="12">
        <v>0</v>
      </c>
      <c r="I157" s="18">
        <f t="shared" si="6"/>
        <v>67.25490196078431</v>
      </c>
      <c r="J157" s="19">
        <f t="shared" si="7"/>
        <v>0.29411764705882354</v>
      </c>
      <c r="K157" s="20">
        <f t="shared" si="8"/>
        <v>0.004373177842565598</v>
      </c>
    </row>
    <row r="158" spans="2:11" ht="12.75">
      <c r="B158" s="5">
        <v>151</v>
      </c>
      <c r="C158" s="21" t="s">
        <v>93</v>
      </c>
      <c r="D158" s="11">
        <v>7</v>
      </c>
      <c r="E158" s="11">
        <v>508</v>
      </c>
      <c r="F158" s="11">
        <v>0</v>
      </c>
      <c r="G158" s="11">
        <v>1</v>
      </c>
      <c r="H158" s="12">
        <v>0</v>
      </c>
      <c r="I158" s="18">
        <f t="shared" si="6"/>
        <v>72.57142857142857</v>
      </c>
      <c r="J158" s="19">
        <f t="shared" si="7"/>
        <v>0</v>
      </c>
      <c r="K158" s="20">
        <f t="shared" si="8"/>
        <v>0</v>
      </c>
    </row>
    <row r="159" spans="2:11" ht="12.75">
      <c r="B159" s="5">
        <v>152</v>
      </c>
      <c r="C159" s="24" t="s">
        <v>166</v>
      </c>
      <c r="D159" s="11">
        <v>13</v>
      </c>
      <c r="E159" s="11">
        <v>1166</v>
      </c>
      <c r="F159" s="11">
        <v>2</v>
      </c>
      <c r="G159" s="11">
        <v>3</v>
      </c>
      <c r="H159" s="12">
        <v>0</v>
      </c>
      <c r="I159" s="18">
        <f t="shared" si="6"/>
        <v>89.6923076923077</v>
      </c>
      <c r="J159" s="19">
        <f t="shared" si="7"/>
        <v>0.15384615384615385</v>
      </c>
      <c r="K159" s="20">
        <f t="shared" si="8"/>
        <v>0.0017152658662092624</v>
      </c>
    </row>
    <row r="160" spans="2:11" ht="12.75">
      <c r="B160" s="5">
        <v>153</v>
      </c>
      <c r="C160" s="21" t="s">
        <v>130</v>
      </c>
      <c r="D160" s="11">
        <v>2</v>
      </c>
      <c r="E160" s="11">
        <v>56</v>
      </c>
      <c r="F160" s="11">
        <v>0</v>
      </c>
      <c r="G160" s="11">
        <v>0</v>
      </c>
      <c r="H160" s="12">
        <v>0</v>
      </c>
      <c r="I160" s="18">
        <f t="shared" si="6"/>
        <v>28</v>
      </c>
      <c r="J160" s="19">
        <f t="shared" si="7"/>
        <v>0</v>
      </c>
      <c r="K160" s="20">
        <f t="shared" si="8"/>
        <v>0</v>
      </c>
    </row>
    <row r="161" spans="2:11" ht="12.75">
      <c r="B161" s="5">
        <v>154</v>
      </c>
      <c r="C161" s="21" t="s">
        <v>104</v>
      </c>
      <c r="D161" s="11">
        <v>24</v>
      </c>
      <c r="E161" s="11">
        <v>1530</v>
      </c>
      <c r="F161" s="11">
        <v>0</v>
      </c>
      <c r="G161" s="11">
        <v>3</v>
      </c>
      <c r="H161" s="12">
        <v>0</v>
      </c>
      <c r="I161" s="18">
        <f t="shared" si="6"/>
        <v>63.75</v>
      </c>
      <c r="J161" s="19">
        <f t="shared" si="7"/>
        <v>0</v>
      </c>
      <c r="K161" s="20">
        <f t="shared" si="8"/>
        <v>0</v>
      </c>
    </row>
    <row r="162" spans="2:11" ht="12.75">
      <c r="B162" s="5">
        <v>155</v>
      </c>
      <c r="C162" s="24" t="s">
        <v>116</v>
      </c>
      <c r="D162" s="11">
        <v>96</v>
      </c>
      <c r="E162" s="11">
        <v>7536</v>
      </c>
      <c r="F162" s="11">
        <v>47</v>
      </c>
      <c r="G162" s="11">
        <v>5</v>
      </c>
      <c r="H162" s="12">
        <v>0</v>
      </c>
      <c r="I162" s="18">
        <f t="shared" si="6"/>
        <v>78.5</v>
      </c>
      <c r="J162" s="19">
        <f t="shared" si="7"/>
        <v>0.4895833333333333</v>
      </c>
      <c r="K162" s="20">
        <f t="shared" si="8"/>
        <v>0.006236730360934183</v>
      </c>
    </row>
    <row r="163" spans="2:11" ht="12.75">
      <c r="B163" s="5">
        <v>156</v>
      </c>
      <c r="C163" s="21" t="s">
        <v>86</v>
      </c>
      <c r="D163" s="11">
        <v>87</v>
      </c>
      <c r="E163" s="11">
        <v>5505</v>
      </c>
      <c r="F163" s="11">
        <v>7</v>
      </c>
      <c r="G163" s="11">
        <v>9</v>
      </c>
      <c r="H163" s="12">
        <v>1</v>
      </c>
      <c r="I163" s="18">
        <f t="shared" si="6"/>
        <v>63.275862068965516</v>
      </c>
      <c r="J163" s="19">
        <f t="shared" si="7"/>
        <v>0.08045977011494253</v>
      </c>
      <c r="K163" s="20">
        <f t="shared" si="8"/>
        <v>0.0012715712988192551</v>
      </c>
    </row>
    <row r="164" spans="2:11" ht="12.75">
      <c r="B164" s="5">
        <v>157</v>
      </c>
      <c r="C164" s="21" t="s">
        <v>157</v>
      </c>
      <c r="D164" s="11">
        <v>21</v>
      </c>
      <c r="E164" s="11">
        <v>1716</v>
      </c>
      <c r="F164" s="11">
        <v>11</v>
      </c>
      <c r="G164" s="11">
        <v>0</v>
      </c>
      <c r="H164" s="12">
        <v>0</v>
      </c>
      <c r="I164" s="18">
        <f t="shared" si="6"/>
        <v>81.71428571428571</v>
      </c>
      <c r="J164" s="19">
        <f t="shared" si="7"/>
        <v>0.5238095238095238</v>
      </c>
      <c r="K164" s="20">
        <f t="shared" si="8"/>
        <v>0.00641025641025641</v>
      </c>
    </row>
    <row r="165" spans="2:11" ht="12.75">
      <c r="B165" s="5">
        <v>158</v>
      </c>
      <c r="C165" s="21" t="s">
        <v>87</v>
      </c>
      <c r="D165" s="11">
        <v>43</v>
      </c>
      <c r="E165" s="11">
        <v>3530</v>
      </c>
      <c r="F165" s="11">
        <v>0</v>
      </c>
      <c r="G165" s="11">
        <v>3</v>
      </c>
      <c r="H165" s="12">
        <v>0</v>
      </c>
      <c r="I165" s="18">
        <f t="shared" si="6"/>
        <v>82.09302325581395</v>
      </c>
      <c r="J165" s="19">
        <f t="shared" si="7"/>
        <v>0</v>
      </c>
      <c r="K165" s="20">
        <f t="shared" si="8"/>
        <v>0</v>
      </c>
    </row>
    <row r="166" spans="2:11" ht="12.75">
      <c r="B166" s="5">
        <v>159</v>
      </c>
      <c r="C166" s="26" t="s">
        <v>158</v>
      </c>
      <c r="D166" s="22">
        <v>21</v>
      </c>
      <c r="E166" s="22">
        <v>352</v>
      </c>
      <c r="F166" s="22">
        <v>4</v>
      </c>
      <c r="G166" s="22">
        <v>0</v>
      </c>
      <c r="H166" s="23">
        <v>0</v>
      </c>
      <c r="I166" s="18">
        <f t="shared" si="6"/>
        <v>16.761904761904763</v>
      </c>
      <c r="J166" s="19">
        <f t="shared" si="7"/>
        <v>0.19047619047619047</v>
      </c>
      <c r="K166" s="20">
        <f t="shared" si="8"/>
        <v>0.011363636363636364</v>
      </c>
    </row>
    <row r="167" spans="2:11" ht="13.5" thickBot="1">
      <c r="B167" s="6">
        <v>160</v>
      </c>
      <c r="C167" s="7" t="s">
        <v>88</v>
      </c>
      <c r="D167" s="13">
        <v>17</v>
      </c>
      <c r="E167" s="13">
        <v>337</v>
      </c>
      <c r="F167" s="13">
        <v>0</v>
      </c>
      <c r="G167" s="13">
        <v>0</v>
      </c>
      <c r="H167" s="14">
        <v>0</v>
      </c>
      <c r="I167" s="18">
        <f t="shared" si="6"/>
        <v>19.823529411764707</v>
      </c>
      <c r="J167" s="19">
        <f t="shared" si="7"/>
        <v>0</v>
      </c>
      <c r="K167" s="20">
        <f t="shared" si="8"/>
        <v>0</v>
      </c>
    </row>
    <row r="168" spans="4:8" ht="12.75">
      <c r="D168" s="16">
        <f>MAX(D8:D167)</f>
        <v>307</v>
      </c>
      <c r="E168" s="16">
        <f>MAX(E8:E167)</f>
        <v>25622</v>
      </c>
      <c r="F168" s="16">
        <f>MAX(F8:F167)</f>
        <v>168</v>
      </c>
      <c r="G168" s="16">
        <f>MAX(G8:G167)</f>
        <v>64</v>
      </c>
      <c r="H168" s="16">
        <f>MAX(H8:H167)</f>
        <v>6</v>
      </c>
    </row>
    <row r="169" spans="4:8" ht="12.75">
      <c r="D169" s="15"/>
      <c r="E169" s="15"/>
      <c r="F169" s="15"/>
      <c r="G169" s="15"/>
      <c r="H169" s="15"/>
    </row>
    <row r="170" spans="4:8" ht="12.75">
      <c r="D170" s="15"/>
      <c r="E170" s="15"/>
      <c r="F170" s="15"/>
      <c r="G170" s="15"/>
      <c r="H170" s="15"/>
    </row>
    <row r="171" spans="4:8" ht="12.75">
      <c r="D171" s="15"/>
      <c r="E171" s="15"/>
      <c r="F171" s="15"/>
      <c r="G171" s="15"/>
      <c r="H171" s="15"/>
    </row>
    <row r="172" spans="4:8" ht="12.75">
      <c r="D172" s="15"/>
      <c r="E172" s="15"/>
      <c r="F172" s="15"/>
      <c r="G172" s="15"/>
      <c r="H172" s="15"/>
    </row>
    <row r="173" spans="4:8" ht="12.75">
      <c r="D173" s="15"/>
      <c r="E173" s="15"/>
      <c r="F173" s="15"/>
      <c r="G173" s="15"/>
      <c r="H173" s="15"/>
    </row>
    <row r="174" spans="4:8" ht="12.75">
      <c r="D174" s="15"/>
      <c r="E174" s="15"/>
      <c r="F174" s="15"/>
      <c r="G174" s="15"/>
      <c r="H174" s="15"/>
    </row>
    <row r="175" spans="4:8" ht="12.75">
      <c r="D175" s="15"/>
      <c r="E175" s="15"/>
      <c r="F175" s="15"/>
      <c r="G175" s="15"/>
      <c r="H175" s="15"/>
    </row>
    <row r="176" spans="4:8" ht="12.75">
      <c r="D176" s="15"/>
      <c r="E176" s="15"/>
      <c r="F176" s="15"/>
      <c r="G176" s="15"/>
      <c r="H176" s="15"/>
    </row>
    <row r="177" spans="4:8" ht="12.75">
      <c r="D177" s="15"/>
      <c r="E177" s="15"/>
      <c r="F177" s="15"/>
      <c r="G177" s="15"/>
      <c r="H177" s="15"/>
    </row>
    <row r="178" spans="4:8" ht="12.75">
      <c r="D178" s="15"/>
      <c r="E178" s="15"/>
      <c r="F178" s="15"/>
      <c r="G178" s="15"/>
      <c r="H178" s="15"/>
    </row>
    <row r="179" spans="4:8" ht="12.75">
      <c r="D179" s="15"/>
      <c r="E179" s="15"/>
      <c r="F179" s="15"/>
      <c r="G179" s="15"/>
      <c r="H179" s="15"/>
    </row>
    <row r="180" spans="4:8" ht="12.75">
      <c r="D180" s="15"/>
      <c r="E180" s="15"/>
      <c r="F180" s="15"/>
      <c r="G180" s="15"/>
      <c r="H180" s="15"/>
    </row>
    <row r="181" spans="4:8" ht="12.75">
      <c r="D181" s="15"/>
      <c r="E181" s="15"/>
      <c r="F181" s="15"/>
      <c r="G181" s="15"/>
      <c r="H181" s="15"/>
    </row>
    <row r="182" spans="4:8" ht="12.75">
      <c r="D182" s="15"/>
      <c r="E182" s="15"/>
      <c r="F182" s="15"/>
      <c r="G182" s="15"/>
      <c r="H182" s="15"/>
    </row>
    <row r="183" spans="4:8" ht="12.75">
      <c r="D183" s="15"/>
      <c r="E183" s="15"/>
      <c r="F183" s="15"/>
      <c r="G183" s="15"/>
      <c r="H183" s="15"/>
    </row>
    <row r="184" spans="4:8" ht="12.75">
      <c r="D184" s="15"/>
      <c r="E184" s="15"/>
      <c r="F184" s="15"/>
      <c r="G184" s="15"/>
      <c r="H184" s="15"/>
    </row>
    <row r="185" spans="4:8" ht="12.75">
      <c r="D185" s="15"/>
      <c r="E185" s="15"/>
      <c r="F185" s="15"/>
      <c r="G185" s="15"/>
      <c r="H185" s="15"/>
    </row>
    <row r="186" spans="4:8" ht="12.75">
      <c r="D186" s="15"/>
      <c r="E186" s="15"/>
      <c r="F186" s="15"/>
      <c r="G186" s="15"/>
      <c r="H186" s="15"/>
    </row>
    <row r="187" spans="4:8" ht="12.75">
      <c r="D187" s="15"/>
      <c r="E187" s="15"/>
      <c r="F187" s="15"/>
      <c r="G187" s="15"/>
      <c r="H187" s="15"/>
    </row>
    <row r="188" spans="4:8" ht="12.75">
      <c r="D188" s="15"/>
      <c r="E188" s="15"/>
      <c r="F188" s="15"/>
      <c r="G188" s="15"/>
      <c r="H188" s="15"/>
    </row>
    <row r="189" spans="4:8" ht="12.75">
      <c r="D189" s="15"/>
      <c r="E189" s="15"/>
      <c r="F189" s="15"/>
      <c r="G189" s="15"/>
      <c r="H189" s="15"/>
    </row>
    <row r="190" spans="4:8" ht="12.75">
      <c r="D190" s="15"/>
      <c r="E190" s="15"/>
      <c r="F190" s="15"/>
      <c r="G190" s="15"/>
      <c r="H190" s="15"/>
    </row>
    <row r="191" spans="4:8" ht="12.75">
      <c r="D191" s="15"/>
      <c r="E191" s="15"/>
      <c r="F191" s="15"/>
      <c r="G191" s="15"/>
      <c r="H191" s="15"/>
    </row>
    <row r="192" spans="4:8" ht="12.75">
      <c r="D192" s="15"/>
      <c r="E192" s="15"/>
      <c r="F192" s="15"/>
      <c r="G192" s="15"/>
      <c r="H192" s="15"/>
    </row>
    <row r="193" spans="4:8" ht="12.75">
      <c r="D193" s="15"/>
      <c r="E193" s="15"/>
      <c r="F193" s="15"/>
      <c r="G193" s="15"/>
      <c r="H193" s="15"/>
    </row>
    <row r="194" spans="4:8" ht="12.75">
      <c r="D194" s="15"/>
      <c r="E194" s="15"/>
      <c r="F194" s="15"/>
      <c r="G194" s="15"/>
      <c r="H194" s="15"/>
    </row>
    <row r="195" spans="4:8" ht="12.75">
      <c r="D195" s="15"/>
      <c r="E195" s="15"/>
      <c r="F195" s="15"/>
      <c r="G195" s="15"/>
      <c r="H195" s="15"/>
    </row>
    <row r="196" spans="4:8" ht="12.75">
      <c r="D196" s="15"/>
      <c r="E196" s="15"/>
      <c r="F196" s="15"/>
      <c r="G196" s="15"/>
      <c r="H196" s="15"/>
    </row>
    <row r="197" spans="4:8" ht="12.75">
      <c r="D197" s="15"/>
      <c r="E197" s="15"/>
      <c r="F197" s="15"/>
      <c r="G197" s="15"/>
      <c r="H197" s="15"/>
    </row>
    <row r="198" spans="4:8" ht="12.75">
      <c r="D198" s="15"/>
      <c r="E198" s="15"/>
      <c r="F198" s="15"/>
      <c r="G198" s="15"/>
      <c r="H198" s="15"/>
    </row>
    <row r="199" spans="4:8" ht="12.75">
      <c r="D199" s="15"/>
      <c r="E199" s="15"/>
      <c r="F199" s="15"/>
      <c r="G199" s="15"/>
      <c r="H199" s="15"/>
    </row>
    <row r="200" spans="4:8" ht="12.75">
      <c r="D200" s="15"/>
      <c r="E200" s="15"/>
      <c r="F200" s="15"/>
      <c r="G200" s="15"/>
      <c r="H200" s="15"/>
    </row>
    <row r="201" spans="4:8" ht="12.75">
      <c r="D201" s="15"/>
      <c r="E201" s="15"/>
      <c r="F201" s="15"/>
      <c r="G201" s="15"/>
      <c r="H201" s="15"/>
    </row>
    <row r="202" spans="4:8" ht="12.75">
      <c r="D202" s="15"/>
      <c r="E202" s="15"/>
      <c r="F202" s="15"/>
      <c r="G202" s="15"/>
      <c r="H202" s="15"/>
    </row>
    <row r="203" spans="4:8" ht="12.75">
      <c r="D203" s="15"/>
      <c r="E203" s="15"/>
      <c r="F203" s="15"/>
      <c r="G203" s="15"/>
      <c r="H203" s="15"/>
    </row>
    <row r="204" spans="4:8" ht="12.75">
      <c r="D204" s="15"/>
      <c r="E204" s="15"/>
      <c r="F204" s="15"/>
      <c r="G204" s="15"/>
      <c r="H204" s="15"/>
    </row>
    <row r="205" spans="4:8" ht="12.75">
      <c r="D205" s="15"/>
      <c r="E205" s="15"/>
      <c r="F205" s="15"/>
      <c r="G205" s="15"/>
      <c r="H205" s="15"/>
    </row>
    <row r="206" spans="4:8" ht="12.75">
      <c r="D206" s="15"/>
      <c r="E206" s="15"/>
      <c r="F206" s="15"/>
      <c r="G206" s="15"/>
      <c r="H206" s="15"/>
    </row>
    <row r="207" spans="4:8" ht="12.75">
      <c r="D207" s="15"/>
      <c r="E207" s="15"/>
      <c r="F207" s="15"/>
      <c r="G207" s="15"/>
      <c r="H207" s="15"/>
    </row>
    <row r="208" spans="4:8" ht="12.75">
      <c r="D208" s="15"/>
      <c r="E208" s="15"/>
      <c r="F208" s="15"/>
      <c r="G208" s="15"/>
      <c r="H208" s="15"/>
    </row>
    <row r="209" spans="4:8" ht="12.75">
      <c r="D209" s="15"/>
      <c r="E209" s="15"/>
      <c r="F209" s="15"/>
      <c r="G209" s="15"/>
      <c r="H209" s="15"/>
    </row>
    <row r="210" spans="4:8" ht="12.75">
      <c r="D210" s="15"/>
      <c r="E210" s="15"/>
      <c r="F210" s="15"/>
      <c r="G210" s="15"/>
      <c r="H210" s="15"/>
    </row>
    <row r="211" spans="4:8" ht="12.75">
      <c r="D211" s="15"/>
      <c r="E211" s="15"/>
      <c r="F211" s="15"/>
      <c r="G211" s="15"/>
      <c r="H211" s="15"/>
    </row>
    <row r="212" spans="4:8" ht="12.75">
      <c r="D212" s="15"/>
      <c r="E212" s="15"/>
      <c r="F212" s="15"/>
      <c r="G212" s="15"/>
      <c r="H212" s="15"/>
    </row>
    <row r="213" spans="4:8" ht="12.75">
      <c r="D213" s="15"/>
      <c r="E213" s="15"/>
      <c r="F213" s="15"/>
      <c r="G213" s="15"/>
      <c r="H213" s="15"/>
    </row>
    <row r="214" spans="4:8" ht="12.75">
      <c r="D214" s="15"/>
      <c r="E214" s="15"/>
      <c r="F214" s="15"/>
      <c r="G214" s="15"/>
      <c r="H214" s="15"/>
    </row>
    <row r="215" spans="4:8" ht="12.75">
      <c r="D215" s="15"/>
      <c r="E215" s="15"/>
      <c r="F215" s="15"/>
      <c r="G215" s="15"/>
      <c r="H215" s="15"/>
    </row>
    <row r="216" spans="4:8" ht="12.75">
      <c r="D216" s="15"/>
      <c r="E216" s="15"/>
      <c r="F216" s="15"/>
      <c r="G216" s="15"/>
      <c r="H216" s="15"/>
    </row>
    <row r="217" spans="4:8" ht="12.75">
      <c r="D217" s="15"/>
      <c r="E217" s="15"/>
      <c r="F217" s="15"/>
      <c r="G217" s="15"/>
      <c r="H217" s="15"/>
    </row>
    <row r="218" spans="4:8" ht="12.75">
      <c r="D218" s="15"/>
      <c r="E218" s="15"/>
      <c r="F218" s="15"/>
      <c r="G218" s="15"/>
      <c r="H218" s="15"/>
    </row>
    <row r="219" spans="4:8" ht="12.75">
      <c r="D219" s="15"/>
      <c r="E219" s="15"/>
      <c r="F219" s="15"/>
      <c r="G219" s="15"/>
      <c r="H219" s="15"/>
    </row>
    <row r="220" spans="4:8" ht="12.75">
      <c r="D220" s="15"/>
      <c r="E220" s="15"/>
      <c r="F220" s="15"/>
      <c r="G220" s="15"/>
      <c r="H220" s="15"/>
    </row>
    <row r="221" spans="4:8" ht="12.75">
      <c r="D221" s="15"/>
      <c r="E221" s="15"/>
      <c r="F221" s="15"/>
      <c r="G221" s="15"/>
      <c r="H221" s="15"/>
    </row>
    <row r="222" spans="4:8" ht="12.75">
      <c r="D222" s="15"/>
      <c r="E222" s="15"/>
      <c r="F222" s="15"/>
      <c r="G222" s="15"/>
      <c r="H222" s="15"/>
    </row>
    <row r="223" spans="4:8" ht="12.75">
      <c r="D223" s="15"/>
      <c r="E223" s="15"/>
      <c r="F223" s="15"/>
      <c r="G223" s="15"/>
      <c r="H223" s="15"/>
    </row>
    <row r="224" spans="4:8" ht="12.75">
      <c r="D224" s="15"/>
      <c r="E224" s="15"/>
      <c r="F224" s="15"/>
      <c r="G224" s="15"/>
      <c r="H224" s="15"/>
    </row>
    <row r="225" spans="4:8" ht="12.75">
      <c r="D225" s="15"/>
      <c r="E225" s="15"/>
      <c r="F225" s="15"/>
      <c r="G225" s="15"/>
      <c r="H225" s="15"/>
    </row>
    <row r="226" spans="4:8" ht="12.75">
      <c r="D226" s="15"/>
      <c r="E226" s="15"/>
      <c r="F226" s="15"/>
      <c r="G226" s="15"/>
      <c r="H226" s="15"/>
    </row>
    <row r="227" spans="4:8" ht="12.75">
      <c r="D227" s="15"/>
      <c r="E227" s="15"/>
      <c r="F227" s="15"/>
      <c r="G227" s="15"/>
      <c r="H227" s="15"/>
    </row>
    <row r="228" spans="4:8" ht="12.75">
      <c r="D228" s="15"/>
      <c r="E228" s="15"/>
      <c r="F228" s="15"/>
      <c r="G228" s="15"/>
      <c r="H228" s="15"/>
    </row>
    <row r="229" spans="4:8" ht="12.75">
      <c r="D229" s="15"/>
      <c r="E229" s="15"/>
      <c r="F229" s="15"/>
      <c r="G229" s="15"/>
      <c r="H229" s="15"/>
    </row>
    <row r="230" spans="4:8" ht="12.75">
      <c r="D230" s="15"/>
      <c r="E230" s="15"/>
      <c r="F230" s="15"/>
      <c r="G230" s="15"/>
      <c r="H230" s="15"/>
    </row>
    <row r="231" spans="4:8" ht="12.75">
      <c r="D231" s="15"/>
      <c r="E231" s="15"/>
      <c r="F231" s="15"/>
      <c r="G231" s="15"/>
      <c r="H231" s="15"/>
    </row>
    <row r="232" spans="4:8" ht="12.75">
      <c r="D232" s="15"/>
      <c r="E232" s="15"/>
      <c r="F232" s="15"/>
      <c r="G232" s="15"/>
      <c r="H232" s="15"/>
    </row>
    <row r="233" spans="4:8" ht="12.75">
      <c r="D233" s="15"/>
      <c r="E233" s="15"/>
      <c r="F233" s="15"/>
      <c r="G233" s="15"/>
      <c r="H233" s="15"/>
    </row>
    <row r="234" spans="4:8" ht="12.75">
      <c r="D234" s="15"/>
      <c r="E234" s="15"/>
      <c r="F234" s="15"/>
      <c r="G234" s="15"/>
      <c r="H234" s="15"/>
    </row>
    <row r="235" spans="4:8" ht="12.75">
      <c r="D235" s="15"/>
      <c r="E235" s="15"/>
      <c r="F235" s="15"/>
      <c r="G235" s="15"/>
      <c r="H235" s="15"/>
    </row>
    <row r="236" spans="4:8" ht="12.75">
      <c r="D236" s="15"/>
      <c r="E236" s="15"/>
      <c r="F236" s="15"/>
      <c r="G236" s="15"/>
      <c r="H236" s="15"/>
    </row>
    <row r="237" spans="4:8" ht="12.75">
      <c r="D237" s="15"/>
      <c r="E237" s="15"/>
      <c r="F237" s="15"/>
      <c r="G237" s="15"/>
      <c r="H237" s="15"/>
    </row>
    <row r="238" spans="4:8" ht="12.75">
      <c r="D238" s="15"/>
      <c r="E238" s="15"/>
      <c r="F238" s="15"/>
      <c r="G238" s="15"/>
      <c r="H238" s="15"/>
    </row>
    <row r="239" spans="4:8" ht="12.75">
      <c r="D239" s="15"/>
      <c r="E239" s="15"/>
      <c r="F239" s="15"/>
      <c r="G239" s="15"/>
      <c r="H239" s="15"/>
    </row>
    <row r="240" spans="4:8" ht="12.75">
      <c r="D240" s="15"/>
      <c r="E240" s="15"/>
      <c r="F240" s="15"/>
      <c r="G240" s="15"/>
      <c r="H240" s="15"/>
    </row>
    <row r="241" spans="4:8" ht="12.75">
      <c r="D241" s="15"/>
      <c r="E241" s="15"/>
      <c r="F241" s="15"/>
      <c r="G241" s="15"/>
      <c r="H241" s="15"/>
    </row>
    <row r="242" spans="4:8" ht="12.75">
      <c r="D242" s="15"/>
      <c r="E242" s="15"/>
      <c r="F242" s="15"/>
      <c r="G242" s="15"/>
      <c r="H242" s="15"/>
    </row>
    <row r="243" spans="4:8" ht="12.75">
      <c r="D243" s="15"/>
      <c r="E243" s="15"/>
      <c r="F243" s="15"/>
      <c r="G243" s="15"/>
      <c r="H243" s="15"/>
    </row>
    <row r="244" spans="4:8" ht="12.75">
      <c r="D244" s="15"/>
      <c r="E244" s="15"/>
      <c r="F244" s="15"/>
      <c r="G244" s="15"/>
      <c r="H244" s="15"/>
    </row>
    <row r="245" spans="4:8" ht="12.75">
      <c r="D245" s="15"/>
      <c r="E245" s="15"/>
      <c r="F245" s="15"/>
      <c r="G245" s="15"/>
      <c r="H245" s="15"/>
    </row>
    <row r="246" spans="4:8" ht="12.75">
      <c r="D246" s="15"/>
      <c r="E246" s="15"/>
      <c r="F246" s="15"/>
      <c r="G246" s="15"/>
      <c r="H246" s="15"/>
    </row>
    <row r="247" spans="4:8" ht="12.75">
      <c r="D247" s="15"/>
      <c r="E247" s="15"/>
      <c r="F247" s="15"/>
      <c r="G247" s="15"/>
      <c r="H247" s="15"/>
    </row>
    <row r="248" spans="4:8" ht="12.75">
      <c r="D248" s="15"/>
      <c r="E248" s="15"/>
      <c r="F248" s="15"/>
      <c r="G248" s="15"/>
      <c r="H248" s="15"/>
    </row>
    <row r="249" spans="4:8" ht="12.75">
      <c r="D249" s="15"/>
      <c r="E249" s="15"/>
      <c r="F249" s="15"/>
      <c r="G249" s="15"/>
      <c r="H249" s="15"/>
    </row>
    <row r="250" spans="4:8" ht="12.75">
      <c r="D250" s="15"/>
      <c r="E250" s="15"/>
      <c r="F250" s="15"/>
      <c r="G250" s="15"/>
      <c r="H250" s="15"/>
    </row>
    <row r="251" spans="4:8" ht="12.75">
      <c r="D251" s="15"/>
      <c r="E251" s="15"/>
      <c r="F251" s="15"/>
      <c r="G251" s="15"/>
      <c r="H251" s="15"/>
    </row>
    <row r="252" spans="4:8" ht="12.75">
      <c r="D252" s="15"/>
      <c r="E252" s="15"/>
      <c r="F252" s="15"/>
      <c r="G252" s="15"/>
      <c r="H252" s="15"/>
    </row>
    <row r="253" spans="4:8" ht="12.75">
      <c r="D253" s="15"/>
      <c r="E253" s="15"/>
      <c r="F253" s="15"/>
      <c r="G253" s="15"/>
      <c r="H253" s="15"/>
    </row>
    <row r="254" spans="4:8" ht="12.75">
      <c r="D254" s="15"/>
      <c r="E254" s="15"/>
      <c r="F254" s="15"/>
      <c r="G254" s="15"/>
      <c r="H254" s="15"/>
    </row>
    <row r="255" spans="4:8" ht="12.75">
      <c r="D255" s="15"/>
      <c r="E255" s="15"/>
      <c r="F255" s="15"/>
      <c r="G255" s="15"/>
      <c r="H255" s="15"/>
    </row>
    <row r="256" spans="4:8" ht="12.75">
      <c r="D256" s="15"/>
      <c r="E256" s="15"/>
      <c r="F256" s="15"/>
      <c r="G256" s="15"/>
      <c r="H256" s="15"/>
    </row>
    <row r="257" spans="4:8" ht="12.75">
      <c r="D257" s="15"/>
      <c r="E257" s="15"/>
      <c r="F257" s="15"/>
      <c r="G257" s="15"/>
      <c r="H257" s="15"/>
    </row>
    <row r="258" spans="4:8" ht="12.75">
      <c r="D258" s="15"/>
      <c r="E258" s="15"/>
      <c r="F258" s="15"/>
      <c r="G258" s="15"/>
      <c r="H258" s="15"/>
    </row>
    <row r="259" spans="4:8" ht="12.75">
      <c r="D259" s="15"/>
      <c r="E259" s="15"/>
      <c r="F259" s="15"/>
      <c r="G259" s="15"/>
      <c r="H259" s="15"/>
    </row>
    <row r="260" spans="4:8" ht="12.75">
      <c r="D260" s="15"/>
      <c r="E260" s="15"/>
      <c r="F260" s="15"/>
      <c r="G260" s="15"/>
      <c r="H260" s="15"/>
    </row>
    <row r="261" spans="4:8" ht="12.75">
      <c r="D261" s="15"/>
      <c r="E261" s="15"/>
      <c r="F261" s="15"/>
      <c r="G261" s="15"/>
      <c r="H261" s="15"/>
    </row>
    <row r="262" spans="4:8" ht="12.75">
      <c r="D262" s="15"/>
      <c r="E262" s="15"/>
      <c r="F262" s="15"/>
      <c r="G262" s="15"/>
      <c r="H262" s="15"/>
    </row>
    <row r="263" spans="4:8" ht="12.75">
      <c r="D263" s="15"/>
      <c r="E263" s="15"/>
      <c r="F263" s="15"/>
      <c r="G263" s="15"/>
      <c r="H263" s="15"/>
    </row>
    <row r="264" spans="4:8" ht="12.75">
      <c r="D264" s="15"/>
      <c r="E264" s="15"/>
      <c r="F264" s="15"/>
      <c r="G264" s="15"/>
      <c r="H264" s="15"/>
    </row>
    <row r="265" spans="4:8" ht="12.75">
      <c r="D265" s="15"/>
      <c r="E265" s="15"/>
      <c r="F265" s="15"/>
      <c r="G265" s="15"/>
      <c r="H265" s="15"/>
    </row>
    <row r="266" spans="4:8" ht="12.75">
      <c r="D266" s="15"/>
      <c r="E266" s="15"/>
      <c r="F266" s="15"/>
      <c r="G266" s="15"/>
      <c r="H266" s="15"/>
    </row>
    <row r="267" spans="4:8" ht="12.75">
      <c r="D267" s="15"/>
      <c r="E267" s="15"/>
      <c r="F267" s="15"/>
      <c r="G267" s="15"/>
      <c r="H267" s="15"/>
    </row>
    <row r="268" spans="4:8" ht="12.75">
      <c r="D268" s="15"/>
      <c r="E268" s="15"/>
      <c r="F268" s="15"/>
      <c r="G268" s="15"/>
      <c r="H268" s="15"/>
    </row>
    <row r="269" spans="4:8" ht="12.75">
      <c r="D269" s="15"/>
      <c r="E269" s="15"/>
      <c r="F269" s="15"/>
      <c r="G269" s="15"/>
      <c r="H269" s="15"/>
    </row>
    <row r="270" spans="4:8" ht="12.75">
      <c r="D270" s="15"/>
      <c r="E270" s="15"/>
      <c r="F270" s="15"/>
      <c r="G270" s="15"/>
      <c r="H270" s="15"/>
    </row>
    <row r="271" spans="4:8" ht="12.75">
      <c r="D271" s="15"/>
      <c r="E271" s="15"/>
      <c r="F271" s="15"/>
      <c r="G271" s="15"/>
      <c r="H271" s="15"/>
    </row>
    <row r="272" spans="4:8" ht="12.75">
      <c r="D272" s="15"/>
      <c r="E272" s="15"/>
      <c r="F272" s="15"/>
      <c r="G272" s="15"/>
      <c r="H272" s="15"/>
    </row>
    <row r="273" spans="4:8" ht="12.75">
      <c r="D273" s="15"/>
      <c r="E273" s="15"/>
      <c r="F273" s="15"/>
      <c r="G273" s="15"/>
      <c r="H273" s="15"/>
    </row>
    <row r="274" spans="4:8" ht="12.75">
      <c r="D274" s="15"/>
      <c r="E274" s="15"/>
      <c r="F274" s="15"/>
      <c r="G274" s="15"/>
      <c r="H274" s="15"/>
    </row>
    <row r="275" spans="4:8" ht="12.75">
      <c r="D275" s="15"/>
      <c r="E275" s="15"/>
      <c r="F275" s="15"/>
      <c r="G275" s="15"/>
      <c r="H275" s="15"/>
    </row>
    <row r="276" spans="4:8" ht="12.75">
      <c r="D276" s="15"/>
      <c r="E276" s="15"/>
      <c r="F276" s="15"/>
      <c r="G276" s="15"/>
      <c r="H276" s="15"/>
    </row>
    <row r="277" spans="4:8" ht="12.75">
      <c r="D277" s="15"/>
      <c r="E277" s="15"/>
      <c r="F277" s="15"/>
      <c r="G277" s="15"/>
      <c r="H277" s="15"/>
    </row>
    <row r="278" spans="4:8" ht="12.75">
      <c r="D278" s="15"/>
      <c r="E278" s="15"/>
      <c r="F278" s="15"/>
      <c r="G278" s="15"/>
      <c r="H278" s="15"/>
    </row>
    <row r="279" spans="4:8" ht="12.75">
      <c r="D279" s="15"/>
      <c r="E279" s="15"/>
      <c r="F279" s="15"/>
      <c r="G279" s="15"/>
      <c r="H279" s="15"/>
    </row>
    <row r="280" spans="4:8" ht="12.75">
      <c r="D280" s="15"/>
      <c r="E280" s="15"/>
      <c r="F280" s="15"/>
      <c r="G280" s="15"/>
      <c r="H280" s="15"/>
    </row>
    <row r="281" spans="4:8" ht="12.75">
      <c r="D281" s="15"/>
      <c r="E281" s="15"/>
      <c r="F281" s="15"/>
      <c r="G281" s="15"/>
      <c r="H281" s="15"/>
    </row>
    <row r="282" spans="4:8" ht="12.75">
      <c r="D282" s="15"/>
      <c r="E282" s="15"/>
      <c r="F282" s="15"/>
      <c r="G282" s="15"/>
      <c r="H282" s="15"/>
    </row>
    <row r="283" spans="4:8" ht="12.75">
      <c r="D283" s="15"/>
      <c r="E283" s="15"/>
      <c r="F283" s="15"/>
      <c r="G283" s="15"/>
      <c r="H283" s="15"/>
    </row>
    <row r="284" spans="4:8" ht="12.75">
      <c r="D284" s="15"/>
      <c r="E284" s="15"/>
      <c r="F284" s="15"/>
      <c r="G284" s="15"/>
      <c r="H284" s="15"/>
    </row>
    <row r="285" spans="4:8" ht="12.75">
      <c r="D285" s="15"/>
      <c r="E285" s="15"/>
      <c r="F285" s="15"/>
      <c r="G285" s="15"/>
      <c r="H285" s="15"/>
    </row>
    <row r="286" spans="4:8" ht="12.75">
      <c r="D286" s="15"/>
      <c r="E286" s="15"/>
      <c r="F286" s="15"/>
      <c r="G286" s="15"/>
      <c r="H286" s="15"/>
    </row>
    <row r="287" spans="4:8" ht="12.75">
      <c r="D287" s="15"/>
      <c r="E287" s="15"/>
      <c r="F287" s="15"/>
      <c r="G287" s="15"/>
      <c r="H287" s="15"/>
    </row>
    <row r="288" spans="4:8" ht="12.75">
      <c r="D288" s="15"/>
      <c r="E288" s="15"/>
      <c r="F288" s="15"/>
      <c r="G288" s="15"/>
      <c r="H288" s="15"/>
    </row>
    <row r="289" spans="4:8" ht="12.75">
      <c r="D289" s="15"/>
      <c r="E289" s="15"/>
      <c r="F289" s="15"/>
      <c r="G289" s="15"/>
      <c r="H289" s="15"/>
    </row>
    <row r="290" spans="4:8" ht="12.75">
      <c r="D290" s="15"/>
      <c r="E290" s="15"/>
      <c r="F290" s="15"/>
      <c r="G290" s="15"/>
      <c r="H290" s="15"/>
    </row>
    <row r="291" spans="4:8" ht="12.75">
      <c r="D291" s="15"/>
      <c r="E291" s="15"/>
      <c r="F291" s="15"/>
      <c r="G291" s="15"/>
      <c r="H291" s="15"/>
    </row>
    <row r="292" spans="4:8" ht="12.75">
      <c r="D292" s="15"/>
      <c r="E292" s="15"/>
      <c r="F292" s="15"/>
      <c r="G292" s="15"/>
      <c r="H292" s="15"/>
    </row>
    <row r="293" spans="4:8" ht="12.75">
      <c r="D293" s="15"/>
      <c r="E293" s="15"/>
      <c r="F293" s="15"/>
      <c r="G293" s="15"/>
      <c r="H293" s="15"/>
    </row>
    <row r="294" spans="4:8" ht="12.75">
      <c r="D294" s="15"/>
      <c r="E294" s="15"/>
      <c r="F294" s="15"/>
      <c r="G294" s="15"/>
      <c r="H294" s="15"/>
    </row>
    <row r="295" spans="4:8" ht="12.75">
      <c r="D295" s="15"/>
      <c r="E295" s="15"/>
      <c r="F295" s="15"/>
      <c r="G295" s="15"/>
      <c r="H295" s="15"/>
    </row>
    <row r="296" spans="4:8" ht="12.75">
      <c r="D296" s="15"/>
      <c r="E296" s="15"/>
      <c r="F296" s="15"/>
      <c r="G296" s="15"/>
      <c r="H296" s="15"/>
    </row>
    <row r="297" spans="4:8" ht="12.75">
      <c r="D297" s="15"/>
      <c r="E297" s="15"/>
      <c r="F297" s="15"/>
      <c r="G297" s="15"/>
      <c r="H297" s="15"/>
    </row>
    <row r="298" spans="4:8" ht="12.75">
      <c r="D298" s="15"/>
      <c r="E298" s="15"/>
      <c r="F298" s="15"/>
      <c r="G298" s="15"/>
      <c r="H298" s="15"/>
    </row>
    <row r="299" spans="4:8" ht="12.75">
      <c r="D299" s="15"/>
      <c r="E299" s="15"/>
      <c r="F299" s="15"/>
      <c r="G299" s="15"/>
      <c r="H299" s="15"/>
    </row>
    <row r="300" spans="4:8" ht="12.75">
      <c r="D300" s="15"/>
      <c r="E300" s="15"/>
      <c r="F300" s="15"/>
      <c r="G300" s="15"/>
      <c r="H300" s="15"/>
    </row>
    <row r="301" spans="4:8" ht="12.75">
      <c r="D301" s="15"/>
      <c r="E301" s="15"/>
      <c r="F301" s="15"/>
      <c r="G301" s="15"/>
      <c r="H301" s="15"/>
    </row>
    <row r="302" spans="4:8" ht="12.75">
      <c r="D302" s="15"/>
      <c r="E302" s="15"/>
      <c r="F302" s="15"/>
      <c r="G302" s="15"/>
      <c r="H302" s="15"/>
    </row>
    <row r="303" spans="4:8" ht="12.75">
      <c r="D303" s="15"/>
      <c r="E303" s="15"/>
      <c r="F303" s="15"/>
      <c r="G303" s="15"/>
      <c r="H303" s="15"/>
    </row>
    <row r="304" spans="4:8" ht="12.75">
      <c r="D304" s="15"/>
      <c r="E304" s="15"/>
      <c r="F304" s="15"/>
      <c r="G304" s="15"/>
      <c r="H304" s="15"/>
    </row>
    <row r="305" spans="4:8" ht="12.75">
      <c r="D305" s="15"/>
      <c r="E305" s="15"/>
      <c r="F305" s="15"/>
      <c r="G305" s="15"/>
      <c r="H305" s="15"/>
    </row>
    <row r="306" spans="4:8" ht="12.75">
      <c r="D306" s="15"/>
      <c r="E306" s="15"/>
      <c r="F306" s="15"/>
      <c r="G306" s="15"/>
      <c r="H306" s="15"/>
    </row>
    <row r="307" spans="4:8" ht="12.75">
      <c r="D307" s="15"/>
      <c r="E307" s="15"/>
      <c r="F307" s="15"/>
      <c r="G307" s="15"/>
      <c r="H307" s="15"/>
    </row>
    <row r="308" spans="4:8" ht="12.75">
      <c r="D308" s="15"/>
      <c r="E308" s="15"/>
      <c r="F308" s="15"/>
      <c r="G308" s="15"/>
      <c r="H308" s="15"/>
    </row>
    <row r="309" spans="4:8" ht="12.75">
      <c r="D309" s="15"/>
      <c r="E309" s="15"/>
      <c r="F309" s="15"/>
      <c r="G309" s="15"/>
      <c r="H309" s="15"/>
    </row>
    <row r="310" spans="4:8" ht="12.75">
      <c r="D310" s="15"/>
      <c r="E310" s="15"/>
      <c r="F310" s="15"/>
      <c r="G310" s="15"/>
      <c r="H310" s="15"/>
    </row>
    <row r="311" spans="4:8" ht="12.75">
      <c r="D311" s="15"/>
      <c r="E311" s="15"/>
      <c r="F311" s="15"/>
      <c r="G311" s="15"/>
      <c r="H311" s="15"/>
    </row>
    <row r="312" spans="4:8" ht="12.75">
      <c r="D312" s="15"/>
      <c r="E312" s="15"/>
      <c r="F312" s="15"/>
      <c r="G312" s="15"/>
      <c r="H312" s="15"/>
    </row>
    <row r="313" spans="4:8" ht="12.75">
      <c r="D313" s="15"/>
      <c r="E313" s="15"/>
      <c r="F313" s="15"/>
      <c r="G313" s="15"/>
      <c r="H313" s="15"/>
    </row>
    <row r="314" spans="4:8" ht="12.75">
      <c r="D314" s="15"/>
      <c r="E314" s="15"/>
      <c r="F314" s="15"/>
      <c r="G314" s="15"/>
      <c r="H314" s="15"/>
    </row>
    <row r="315" spans="4:8" ht="12.75">
      <c r="D315" s="15"/>
      <c r="E315" s="15"/>
      <c r="F315" s="15"/>
      <c r="G315" s="15"/>
      <c r="H315" s="15"/>
    </row>
    <row r="316" spans="4:8" ht="12.75">
      <c r="D316" s="15"/>
      <c r="E316" s="15"/>
      <c r="F316" s="15"/>
      <c r="G316" s="15"/>
      <c r="H316" s="15"/>
    </row>
    <row r="317" spans="4:8" ht="12.75">
      <c r="D317" s="15"/>
      <c r="E317" s="15"/>
      <c r="F317" s="15"/>
      <c r="G317" s="15"/>
      <c r="H317" s="15"/>
    </row>
    <row r="318" spans="4:8" ht="12.75">
      <c r="D318" s="15"/>
      <c r="E318" s="15"/>
      <c r="F318" s="15"/>
      <c r="G318" s="15"/>
      <c r="H318" s="15"/>
    </row>
    <row r="319" spans="4:8" ht="12.75">
      <c r="D319" s="15"/>
      <c r="E319" s="15"/>
      <c r="F319" s="15"/>
      <c r="G319" s="15"/>
      <c r="H319" s="15"/>
    </row>
    <row r="320" spans="4:8" ht="12.75">
      <c r="D320" s="15"/>
      <c r="E320" s="15"/>
      <c r="F320" s="15"/>
      <c r="G320" s="15"/>
      <c r="H320" s="15"/>
    </row>
    <row r="321" spans="4:8" ht="12.75">
      <c r="D321" s="15"/>
      <c r="E321" s="15"/>
      <c r="F321" s="15"/>
      <c r="G321" s="15"/>
      <c r="H321" s="15"/>
    </row>
    <row r="322" spans="4:8" ht="12.75">
      <c r="D322" s="15"/>
      <c r="E322" s="15"/>
      <c r="F322" s="15"/>
      <c r="G322" s="15"/>
      <c r="H322" s="15"/>
    </row>
    <row r="323" spans="4:8" ht="12.75">
      <c r="D323" s="15"/>
      <c r="E323" s="15"/>
      <c r="F323" s="15"/>
      <c r="G323" s="15"/>
      <c r="H323" s="15"/>
    </row>
    <row r="324" spans="4:8" ht="12.75">
      <c r="D324" s="15"/>
      <c r="E324" s="15"/>
      <c r="F324" s="15"/>
      <c r="G324" s="15"/>
      <c r="H324" s="15"/>
    </row>
    <row r="325" spans="4:8" ht="12.75">
      <c r="D325" s="15"/>
      <c r="E325" s="15"/>
      <c r="F325" s="15"/>
      <c r="G325" s="15"/>
      <c r="H325" s="15"/>
    </row>
    <row r="326" spans="4:8" ht="12.75">
      <c r="D326" s="15"/>
      <c r="E326" s="15"/>
      <c r="F326" s="15"/>
      <c r="G326" s="15"/>
      <c r="H326" s="15"/>
    </row>
    <row r="327" spans="4:8" ht="12.75">
      <c r="D327" s="15"/>
      <c r="E327" s="15"/>
      <c r="F327" s="15"/>
      <c r="G327" s="15"/>
      <c r="H327" s="15"/>
    </row>
    <row r="328" spans="4:8" ht="12.75">
      <c r="D328" s="15"/>
      <c r="E328" s="15"/>
      <c r="F328" s="15"/>
      <c r="G328" s="15"/>
      <c r="H328" s="15"/>
    </row>
    <row r="329" spans="4:8" ht="12.75">
      <c r="D329" s="15"/>
      <c r="E329" s="15"/>
      <c r="F329" s="15"/>
      <c r="G329" s="15"/>
      <c r="H329" s="15"/>
    </row>
    <row r="330" spans="4:8" ht="12.75">
      <c r="D330" s="15"/>
      <c r="E330" s="15"/>
      <c r="F330" s="15"/>
      <c r="G330" s="15"/>
      <c r="H330" s="15"/>
    </row>
    <row r="331" spans="4:8" ht="12.75">
      <c r="D331" s="15"/>
      <c r="E331" s="15"/>
      <c r="F331" s="15"/>
      <c r="G331" s="15"/>
      <c r="H331" s="15"/>
    </row>
    <row r="332" spans="4:8" ht="12.75">
      <c r="D332" s="15"/>
      <c r="E332" s="15"/>
      <c r="F332" s="15"/>
      <c r="G332" s="15"/>
      <c r="H332" s="15"/>
    </row>
    <row r="333" spans="4:8" ht="12.75">
      <c r="D333" s="15"/>
      <c r="E333" s="15"/>
      <c r="F333" s="15"/>
      <c r="G333" s="15"/>
      <c r="H333" s="15"/>
    </row>
    <row r="334" spans="4:8" ht="12.75">
      <c r="D334" s="15"/>
      <c r="E334" s="15"/>
      <c r="F334" s="15"/>
      <c r="G334" s="15"/>
      <c r="H334" s="15"/>
    </row>
    <row r="335" spans="4:8" ht="12.75">
      <c r="D335" s="15"/>
      <c r="E335" s="15"/>
      <c r="F335" s="15"/>
      <c r="G335" s="15"/>
      <c r="H335" s="15"/>
    </row>
    <row r="336" spans="4:8" ht="12.75">
      <c r="D336" s="15"/>
      <c r="E336" s="15"/>
      <c r="F336" s="15"/>
      <c r="G336" s="15"/>
      <c r="H336" s="15"/>
    </row>
    <row r="337" spans="4:8" ht="12.75">
      <c r="D337" s="15"/>
      <c r="E337" s="15"/>
      <c r="F337" s="15"/>
      <c r="G337" s="15"/>
      <c r="H337" s="15"/>
    </row>
    <row r="338" spans="4:8" ht="12.75">
      <c r="D338" s="15"/>
      <c r="E338" s="15"/>
      <c r="F338" s="15"/>
      <c r="G338" s="15"/>
      <c r="H338" s="15"/>
    </row>
    <row r="339" spans="4:8" ht="12.75">
      <c r="D339" s="15"/>
      <c r="E339" s="15"/>
      <c r="F339" s="15"/>
      <c r="G339" s="15"/>
      <c r="H339" s="15"/>
    </row>
    <row r="340" spans="4:8" ht="12.75">
      <c r="D340" s="15"/>
      <c r="E340" s="15"/>
      <c r="F340" s="15"/>
      <c r="G340" s="15"/>
      <c r="H340" s="15"/>
    </row>
    <row r="341" spans="4:8" ht="12.75">
      <c r="D341" s="15"/>
      <c r="E341" s="15"/>
      <c r="F341" s="15"/>
      <c r="G341" s="15"/>
      <c r="H341" s="15"/>
    </row>
    <row r="342" spans="4:8" ht="12.75">
      <c r="D342" s="15"/>
      <c r="E342" s="15"/>
      <c r="F342" s="15"/>
      <c r="G342" s="15"/>
      <c r="H342" s="15"/>
    </row>
    <row r="343" spans="4:8" ht="12.75">
      <c r="D343" s="15"/>
      <c r="E343" s="15"/>
      <c r="F343" s="15"/>
      <c r="G343" s="15"/>
      <c r="H343" s="15"/>
    </row>
    <row r="344" spans="4:8" ht="12.75">
      <c r="D344" s="15"/>
      <c r="E344" s="15"/>
      <c r="F344" s="15"/>
      <c r="G344" s="15"/>
      <c r="H344" s="15"/>
    </row>
    <row r="345" spans="4:8" ht="12.75">
      <c r="D345" s="15"/>
      <c r="E345" s="15"/>
      <c r="F345" s="15"/>
      <c r="G345" s="15"/>
      <c r="H345" s="15"/>
    </row>
    <row r="346" spans="4:8" ht="12.75">
      <c r="D346" s="15"/>
      <c r="E346" s="15"/>
      <c r="F346" s="15"/>
      <c r="G346" s="15"/>
      <c r="H346" s="15"/>
    </row>
    <row r="347" spans="4:8" ht="12.75">
      <c r="D347" s="15"/>
      <c r="E347" s="15"/>
      <c r="F347" s="15"/>
      <c r="G347" s="15"/>
      <c r="H347" s="15"/>
    </row>
    <row r="348" spans="4:8" ht="12.75">
      <c r="D348" s="15"/>
      <c r="E348" s="15"/>
      <c r="F348" s="15"/>
      <c r="G348" s="15"/>
      <c r="H348" s="15"/>
    </row>
    <row r="349" spans="4:8" ht="12.75">
      <c r="D349" s="15"/>
      <c r="E349" s="15"/>
      <c r="F349" s="15"/>
      <c r="G349" s="15"/>
      <c r="H349" s="15"/>
    </row>
    <row r="350" spans="4:8" ht="12.75">
      <c r="D350" s="15"/>
      <c r="E350" s="15"/>
      <c r="F350" s="15"/>
      <c r="G350" s="15"/>
      <c r="H350" s="15"/>
    </row>
    <row r="351" spans="4:8" ht="12.75">
      <c r="D351" s="15"/>
      <c r="E351" s="15"/>
      <c r="F351" s="15"/>
      <c r="G351" s="15"/>
      <c r="H351" s="15"/>
    </row>
    <row r="352" spans="4:8" ht="12.75">
      <c r="D352" s="15"/>
      <c r="E352" s="15"/>
      <c r="F352" s="15"/>
      <c r="G352" s="15"/>
      <c r="H352" s="15"/>
    </row>
    <row r="353" spans="4:8" ht="12.75">
      <c r="D353" s="15"/>
      <c r="E353" s="15"/>
      <c r="F353" s="15"/>
      <c r="G353" s="15"/>
      <c r="H353" s="15"/>
    </row>
    <row r="354" spans="4:8" ht="12.75">
      <c r="D354" s="15"/>
      <c r="E354" s="15"/>
      <c r="F354" s="15"/>
      <c r="G354" s="15"/>
      <c r="H354" s="15"/>
    </row>
    <row r="355" spans="4:8" ht="12.75">
      <c r="D355" s="15"/>
      <c r="E355" s="15"/>
      <c r="F355" s="15"/>
      <c r="G355" s="15"/>
      <c r="H355" s="15"/>
    </row>
    <row r="356" spans="4:8" ht="12.75">
      <c r="D356" s="15"/>
      <c r="E356" s="15"/>
      <c r="F356" s="15"/>
      <c r="G356" s="15"/>
      <c r="H356" s="15"/>
    </row>
    <row r="357" spans="4:8" ht="12.75">
      <c r="D357" s="15"/>
      <c r="E357" s="15"/>
      <c r="F357" s="15"/>
      <c r="G357" s="15"/>
      <c r="H357" s="15"/>
    </row>
    <row r="358" spans="4:8" ht="12.75">
      <c r="D358" s="15"/>
      <c r="E358" s="15"/>
      <c r="F358" s="15"/>
      <c r="G358" s="15"/>
      <c r="H358" s="15"/>
    </row>
    <row r="359" spans="4:8" ht="12.75">
      <c r="D359" s="15"/>
      <c r="E359" s="15"/>
      <c r="F359" s="15"/>
      <c r="G359" s="15"/>
      <c r="H359" s="15"/>
    </row>
    <row r="360" spans="4:8" ht="12.75">
      <c r="D360" s="15"/>
      <c r="E360" s="15"/>
      <c r="F360" s="15"/>
      <c r="G360" s="15"/>
      <c r="H360" s="15"/>
    </row>
    <row r="361" spans="4:8" ht="12.75">
      <c r="D361" s="15"/>
      <c r="E361" s="15"/>
      <c r="F361" s="15"/>
      <c r="G361" s="15"/>
      <c r="H361" s="15"/>
    </row>
    <row r="362" spans="4:8" ht="12.75">
      <c r="D362" s="15"/>
      <c r="E362" s="15"/>
      <c r="F362" s="15"/>
      <c r="G362" s="15"/>
      <c r="H362" s="15"/>
    </row>
    <row r="363" spans="4:8" ht="12.75">
      <c r="D363" s="15"/>
      <c r="E363" s="15"/>
      <c r="F363" s="15"/>
      <c r="G363" s="15"/>
      <c r="H363" s="15"/>
    </row>
    <row r="364" spans="4:8" ht="12.75">
      <c r="D364" s="15"/>
      <c r="E364" s="15"/>
      <c r="F364" s="15"/>
      <c r="G364" s="15"/>
      <c r="H364" s="15"/>
    </row>
    <row r="365" spans="4:8" ht="12.75">
      <c r="D365" s="15"/>
      <c r="E365" s="15"/>
      <c r="F365" s="15"/>
      <c r="G365" s="15"/>
      <c r="H365" s="15"/>
    </row>
    <row r="366" spans="4:8" ht="12.75">
      <c r="D366" s="15"/>
      <c r="E366" s="15"/>
      <c r="F366" s="15"/>
      <c r="G366" s="15"/>
      <c r="H366" s="15"/>
    </row>
    <row r="367" spans="4:8" ht="12.75">
      <c r="D367" s="15"/>
      <c r="E367" s="15"/>
      <c r="F367" s="15"/>
      <c r="G367" s="15"/>
      <c r="H367" s="15"/>
    </row>
    <row r="368" spans="4:8" ht="12.75">
      <c r="D368" s="15"/>
      <c r="E368" s="15"/>
      <c r="F368" s="15"/>
      <c r="G368" s="15"/>
      <c r="H368" s="15"/>
    </row>
    <row r="369" spans="4:8" ht="12.75">
      <c r="D369" s="15"/>
      <c r="E369" s="15"/>
      <c r="F369" s="15"/>
      <c r="G369" s="15"/>
      <c r="H369" s="15"/>
    </row>
    <row r="370" spans="4:8" ht="12.75">
      <c r="D370" s="15"/>
      <c r="E370" s="15"/>
      <c r="F370" s="15"/>
      <c r="G370" s="15"/>
      <c r="H370" s="15"/>
    </row>
    <row r="371" spans="4:8" ht="12.75">
      <c r="D371" s="15"/>
      <c r="E371" s="15"/>
      <c r="F371" s="15"/>
      <c r="G371" s="15"/>
      <c r="H371" s="15"/>
    </row>
    <row r="372" spans="4:8" ht="12.75">
      <c r="D372" s="15"/>
      <c r="E372" s="15"/>
      <c r="F372" s="15"/>
      <c r="G372" s="15"/>
      <c r="H372" s="15"/>
    </row>
    <row r="373" spans="4:8" ht="12.75">
      <c r="D373" s="15"/>
      <c r="E373" s="15"/>
      <c r="F373" s="15"/>
      <c r="G373" s="15"/>
      <c r="H373" s="15"/>
    </row>
    <row r="374" spans="4:8" ht="12.75">
      <c r="D374" s="15"/>
      <c r="E374" s="15"/>
      <c r="F374" s="15"/>
      <c r="G374" s="15"/>
      <c r="H374" s="15"/>
    </row>
    <row r="375" spans="4:8" ht="12.75">
      <c r="D375" s="15"/>
      <c r="E375" s="15"/>
      <c r="F375" s="15"/>
      <c r="G375" s="15"/>
      <c r="H375" s="15"/>
    </row>
    <row r="376" spans="4:8" ht="12.75">
      <c r="D376" s="15"/>
      <c r="E376" s="15"/>
      <c r="F376" s="15"/>
      <c r="G376" s="15"/>
      <c r="H376" s="15"/>
    </row>
    <row r="377" spans="4:8" ht="12.75">
      <c r="D377" s="15"/>
      <c r="E377" s="15"/>
      <c r="F377" s="15"/>
      <c r="G377" s="15"/>
      <c r="H377" s="15"/>
    </row>
    <row r="378" spans="4:8" ht="12.75">
      <c r="D378" s="15"/>
      <c r="E378" s="15"/>
      <c r="F378" s="15"/>
      <c r="G378" s="15"/>
      <c r="H378" s="15"/>
    </row>
    <row r="379" spans="4:8" ht="12.75">
      <c r="D379" s="15"/>
      <c r="E379" s="15"/>
      <c r="F379" s="15"/>
      <c r="G379" s="15"/>
      <c r="H379" s="15"/>
    </row>
    <row r="380" spans="4:8" ht="12.75">
      <c r="D380" s="15"/>
      <c r="E380" s="15"/>
      <c r="F380" s="15"/>
      <c r="G380" s="15"/>
      <c r="H380" s="15"/>
    </row>
    <row r="381" spans="4:8" ht="12.75">
      <c r="D381" s="15"/>
      <c r="E381" s="15"/>
      <c r="F381" s="15"/>
      <c r="G381" s="15"/>
      <c r="H381" s="15"/>
    </row>
    <row r="382" spans="4:8" ht="12.75">
      <c r="D382" s="15"/>
      <c r="E382" s="15"/>
      <c r="F382" s="15"/>
      <c r="G382" s="15"/>
      <c r="H382" s="15"/>
    </row>
    <row r="383" spans="4:8" ht="12.75">
      <c r="D383" s="15"/>
      <c r="E383" s="15"/>
      <c r="F383" s="15"/>
      <c r="G383" s="15"/>
      <c r="H383" s="15"/>
    </row>
    <row r="384" spans="4:8" ht="12.75">
      <c r="D384" s="15"/>
      <c r="E384" s="15"/>
      <c r="F384" s="15"/>
      <c r="G384" s="15"/>
      <c r="H384" s="15"/>
    </row>
    <row r="385" spans="4:8" ht="12.75">
      <c r="D385" s="15"/>
      <c r="E385" s="15"/>
      <c r="F385" s="15"/>
      <c r="G385" s="15"/>
      <c r="H385" s="15"/>
    </row>
    <row r="386" spans="4:8" ht="12.75">
      <c r="D386" s="15"/>
      <c r="E386" s="15"/>
      <c r="F386" s="15"/>
      <c r="G386" s="15"/>
      <c r="H386" s="15"/>
    </row>
    <row r="387" spans="4:8" ht="12.75">
      <c r="D387" s="15"/>
      <c r="E387" s="15"/>
      <c r="F387" s="15"/>
      <c r="G387" s="15"/>
      <c r="H387" s="15"/>
    </row>
    <row r="388" spans="4:8" ht="12.75">
      <c r="D388" s="15"/>
      <c r="E388" s="15"/>
      <c r="F388" s="15"/>
      <c r="G388" s="15"/>
      <c r="H388" s="15"/>
    </row>
    <row r="389" spans="4:8" ht="12.75">
      <c r="D389" s="15"/>
      <c r="E389" s="15"/>
      <c r="F389" s="15"/>
      <c r="G389" s="15"/>
      <c r="H389" s="15"/>
    </row>
    <row r="390" spans="4:8" ht="12.75">
      <c r="D390" s="15"/>
      <c r="E390" s="15"/>
      <c r="F390" s="15"/>
      <c r="G390" s="15"/>
      <c r="H390" s="15"/>
    </row>
    <row r="391" spans="4:8" ht="12.75">
      <c r="D391" s="15"/>
      <c r="E391" s="15"/>
      <c r="F391" s="15"/>
      <c r="G391" s="15"/>
      <c r="H391" s="15"/>
    </row>
    <row r="392" spans="4:8" ht="12.75">
      <c r="D392" s="15"/>
      <c r="E392" s="15"/>
      <c r="F392" s="15"/>
      <c r="G392" s="15"/>
      <c r="H392" s="15"/>
    </row>
    <row r="393" spans="4:8" ht="12.75">
      <c r="D393" s="15"/>
      <c r="E393" s="15"/>
      <c r="F393" s="15"/>
      <c r="G393" s="15"/>
      <c r="H393" s="15"/>
    </row>
    <row r="394" spans="4:8" ht="12.75">
      <c r="D394" s="15"/>
      <c r="E394" s="15"/>
      <c r="F394" s="15"/>
      <c r="G394" s="15"/>
      <c r="H394" s="15"/>
    </row>
    <row r="395" spans="4:8" ht="12.75">
      <c r="D395" s="15"/>
      <c r="E395" s="15"/>
      <c r="F395" s="15"/>
      <c r="G395" s="15"/>
      <c r="H395" s="15"/>
    </row>
    <row r="396" spans="4:8" ht="12.75">
      <c r="D396" s="15"/>
      <c r="E396" s="15"/>
      <c r="F396" s="15"/>
      <c r="G396" s="15"/>
      <c r="H396" s="15"/>
    </row>
    <row r="397" spans="4:8" ht="12.75">
      <c r="D397" s="15"/>
      <c r="E397" s="15"/>
      <c r="F397" s="15"/>
      <c r="G397" s="15"/>
      <c r="H397" s="15"/>
    </row>
    <row r="398" spans="4:8" ht="12.75">
      <c r="D398" s="15"/>
      <c r="E398" s="15"/>
      <c r="F398" s="15"/>
      <c r="G398" s="15"/>
      <c r="H398" s="15"/>
    </row>
    <row r="399" spans="4:8" ht="12.75">
      <c r="D399" s="15"/>
      <c r="E399" s="15"/>
      <c r="F399" s="15"/>
      <c r="G399" s="15"/>
      <c r="H399" s="15"/>
    </row>
    <row r="400" spans="4:8" ht="12.75">
      <c r="D400" s="15"/>
      <c r="E400" s="15"/>
      <c r="F400" s="15"/>
      <c r="G400" s="15"/>
      <c r="H400" s="15"/>
    </row>
    <row r="401" spans="4:8" ht="12.75">
      <c r="D401" s="15"/>
      <c r="E401" s="15"/>
      <c r="F401" s="15"/>
      <c r="G401" s="15"/>
      <c r="H401" s="15"/>
    </row>
    <row r="402" spans="4:8" ht="12.75">
      <c r="D402" s="15"/>
      <c r="E402" s="15"/>
      <c r="F402" s="15"/>
      <c r="G402" s="15"/>
      <c r="H402" s="15"/>
    </row>
    <row r="403" spans="4:8" ht="12.75">
      <c r="D403" s="15"/>
      <c r="E403" s="15"/>
      <c r="F403" s="15"/>
      <c r="G403" s="15"/>
      <c r="H403" s="15"/>
    </row>
    <row r="404" spans="4:8" ht="12.75">
      <c r="D404" s="15"/>
      <c r="E404" s="15"/>
      <c r="F404" s="15"/>
      <c r="G404" s="15"/>
      <c r="H404" s="15"/>
    </row>
    <row r="405" spans="4:8" ht="12.75">
      <c r="D405" s="15"/>
      <c r="E405" s="15"/>
      <c r="F405" s="15"/>
      <c r="G405" s="15"/>
      <c r="H405" s="15"/>
    </row>
    <row r="406" spans="4:8" ht="12.75">
      <c r="D406" s="15"/>
      <c r="E406" s="15"/>
      <c r="F406" s="15"/>
      <c r="G406" s="15"/>
      <c r="H406" s="15"/>
    </row>
    <row r="407" spans="4:8" ht="12.75">
      <c r="D407" s="15"/>
      <c r="E407" s="15"/>
      <c r="F407" s="15"/>
      <c r="G407" s="15"/>
      <c r="H407" s="15"/>
    </row>
    <row r="408" spans="4:8" ht="12.75">
      <c r="D408" s="15"/>
      <c r="E408" s="15"/>
      <c r="F408" s="15"/>
      <c r="G408" s="15"/>
      <c r="H408" s="15"/>
    </row>
    <row r="409" spans="4:8" ht="12.75">
      <c r="D409" s="15"/>
      <c r="E409" s="15"/>
      <c r="F409" s="15"/>
      <c r="G409" s="15"/>
      <c r="H409" s="15"/>
    </row>
    <row r="410" spans="4:8" ht="12.75">
      <c r="D410" s="15"/>
      <c r="E410" s="15"/>
      <c r="F410" s="15"/>
      <c r="G410" s="15"/>
      <c r="H410" s="15"/>
    </row>
    <row r="411" spans="4:8" ht="12.75">
      <c r="D411" s="15"/>
      <c r="E411" s="15"/>
      <c r="F411" s="15"/>
      <c r="G411" s="15"/>
      <c r="H411" s="15"/>
    </row>
    <row r="412" spans="4:8" ht="12.75">
      <c r="D412" s="15"/>
      <c r="E412" s="15"/>
      <c r="F412" s="15"/>
      <c r="G412" s="15"/>
      <c r="H412" s="15"/>
    </row>
    <row r="413" spans="4:8" ht="12.75">
      <c r="D413" s="15"/>
      <c r="E413" s="15"/>
      <c r="F413" s="15"/>
      <c r="G413" s="15"/>
      <c r="H413" s="15"/>
    </row>
    <row r="414" spans="4:8" ht="12.75">
      <c r="D414" s="15"/>
      <c r="E414" s="15"/>
      <c r="F414" s="15"/>
      <c r="G414" s="15"/>
      <c r="H414" s="15"/>
    </row>
    <row r="415" spans="4:8" ht="12.75">
      <c r="D415" s="15"/>
      <c r="E415" s="15"/>
      <c r="F415" s="15"/>
      <c r="G415" s="15"/>
      <c r="H415" s="15"/>
    </row>
    <row r="416" spans="4:8" ht="12.75">
      <c r="D416" s="15"/>
      <c r="E416" s="15"/>
      <c r="F416" s="15"/>
      <c r="G416" s="15"/>
      <c r="H416" s="15"/>
    </row>
    <row r="417" spans="4:8" ht="12.75">
      <c r="D417" s="15"/>
      <c r="E417" s="15"/>
      <c r="F417" s="15"/>
      <c r="G417" s="15"/>
      <c r="H417" s="15"/>
    </row>
    <row r="418" spans="4:8" ht="12.75">
      <c r="D418" s="15"/>
      <c r="E418" s="15"/>
      <c r="F418" s="15"/>
      <c r="G418" s="15"/>
      <c r="H418" s="15"/>
    </row>
    <row r="419" spans="4:8" ht="12.75">
      <c r="D419" s="15"/>
      <c r="E419" s="15"/>
      <c r="F419" s="15"/>
      <c r="G419" s="15"/>
      <c r="H419" s="15"/>
    </row>
    <row r="420" spans="4:8" ht="12.75">
      <c r="D420" s="15"/>
      <c r="E420" s="15"/>
      <c r="F420" s="15"/>
      <c r="G420" s="15"/>
      <c r="H420" s="15"/>
    </row>
    <row r="421" spans="4:8" ht="12.75">
      <c r="D421" s="15"/>
      <c r="E421" s="15"/>
      <c r="F421" s="15"/>
      <c r="G421" s="15"/>
      <c r="H421" s="15"/>
    </row>
    <row r="422" spans="4:8" ht="12.75">
      <c r="D422" s="15"/>
      <c r="E422" s="15"/>
      <c r="F422" s="15"/>
      <c r="G422" s="15"/>
      <c r="H422" s="15"/>
    </row>
    <row r="423" spans="4:8" ht="12.75">
      <c r="D423" s="15"/>
      <c r="E423" s="15"/>
      <c r="F423" s="15"/>
      <c r="G423" s="15"/>
      <c r="H423" s="15"/>
    </row>
    <row r="424" spans="4:8" ht="12.75">
      <c r="D424" s="15"/>
      <c r="E424" s="15"/>
      <c r="F424" s="15"/>
      <c r="G424" s="15"/>
      <c r="H424" s="15"/>
    </row>
    <row r="425" spans="4:8" ht="12.75">
      <c r="D425" s="15"/>
      <c r="E425" s="15"/>
      <c r="F425" s="15"/>
      <c r="G425" s="15"/>
      <c r="H425" s="15"/>
    </row>
    <row r="426" spans="4:8" ht="12.75">
      <c r="D426" s="15"/>
      <c r="E426" s="15"/>
      <c r="F426" s="15"/>
      <c r="G426" s="15"/>
      <c r="H426" s="15"/>
    </row>
    <row r="427" spans="4:8" ht="12.75">
      <c r="D427" s="15"/>
      <c r="E427" s="15"/>
      <c r="F427" s="15"/>
      <c r="G427" s="15"/>
      <c r="H427" s="15"/>
    </row>
    <row r="428" spans="4:8" ht="12.75">
      <c r="D428" s="15"/>
      <c r="E428" s="15"/>
      <c r="F428" s="15"/>
      <c r="G428" s="15"/>
      <c r="H428" s="15"/>
    </row>
    <row r="429" spans="4:8" ht="12.75">
      <c r="D429" s="15"/>
      <c r="E429" s="15"/>
      <c r="F429" s="15"/>
      <c r="G429" s="15"/>
      <c r="H429" s="15"/>
    </row>
    <row r="430" spans="4:8" ht="12.75">
      <c r="D430" s="15"/>
      <c r="E430" s="15"/>
      <c r="F430" s="15"/>
      <c r="G430" s="15"/>
      <c r="H430" s="15"/>
    </row>
    <row r="431" spans="4:8" ht="12.75">
      <c r="D431" s="15"/>
      <c r="E431" s="15"/>
      <c r="F431" s="15"/>
      <c r="G431" s="15"/>
      <c r="H431" s="15"/>
    </row>
    <row r="432" spans="4:8" ht="12.75">
      <c r="D432" s="15"/>
      <c r="E432" s="15"/>
      <c r="F432" s="15"/>
      <c r="G432" s="15"/>
      <c r="H432" s="15"/>
    </row>
    <row r="433" spans="4:8" ht="12.75">
      <c r="D433" s="15"/>
      <c r="E433" s="15"/>
      <c r="F433" s="15"/>
      <c r="G433" s="15"/>
      <c r="H433" s="15"/>
    </row>
    <row r="434" spans="4:8" ht="12.75">
      <c r="D434" s="15"/>
      <c r="E434" s="15"/>
      <c r="F434" s="15"/>
      <c r="G434" s="15"/>
      <c r="H434" s="15"/>
    </row>
    <row r="435" spans="4:8" ht="12.75">
      <c r="D435" s="15"/>
      <c r="E435" s="15"/>
      <c r="F435" s="15"/>
      <c r="G435" s="15"/>
      <c r="H435" s="15"/>
    </row>
    <row r="436" spans="4:8" ht="12.75">
      <c r="D436" s="15"/>
      <c r="E436" s="15"/>
      <c r="F436" s="15"/>
      <c r="G436" s="15"/>
      <c r="H436" s="15"/>
    </row>
    <row r="437" spans="4:8" ht="12.75">
      <c r="D437" s="15"/>
      <c r="E437" s="15"/>
      <c r="F437" s="15"/>
      <c r="G437" s="15"/>
      <c r="H437" s="15"/>
    </row>
    <row r="438" spans="4:8" ht="12.75">
      <c r="D438" s="15"/>
      <c r="E438" s="15"/>
      <c r="F438" s="15"/>
      <c r="G438" s="15"/>
      <c r="H438" s="15"/>
    </row>
    <row r="439" spans="4:8" ht="12.75">
      <c r="D439" s="15"/>
      <c r="E439" s="15"/>
      <c r="F439" s="15"/>
      <c r="G439" s="15"/>
      <c r="H439" s="15"/>
    </row>
    <row r="440" spans="4:8" ht="12.75">
      <c r="D440" s="15"/>
      <c r="E440" s="15"/>
      <c r="F440" s="15"/>
      <c r="G440" s="15"/>
      <c r="H440" s="15"/>
    </row>
    <row r="441" spans="4:8" ht="12.75">
      <c r="D441" s="15"/>
      <c r="E441" s="15"/>
      <c r="F441" s="15"/>
      <c r="G441" s="15"/>
      <c r="H441" s="15"/>
    </row>
    <row r="442" spans="4:8" ht="12.75">
      <c r="D442" s="15"/>
      <c r="E442" s="15"/>
      <c r="F442" s="15"/>
      <c r="G442" s="15"/>
      <c r="H442" s="15"/>
    </row>
    <row r="443" spans="4:8" ht="12.75">
      <c r="D443" s="15"/>
      <c r="E443" s="15"/>
      <c r="F443" s="15"/>
      <c r="G443" s="15"/>
      <c r="H443" s="15"/>
    </row>
    <row r="444" spans="4:8" ht="12.75">
      <c r="D444" s="15"/>
      <c r="E444" s="15"/>
      <c r="F444" s="15"/>
      <c r="G444" s="15"/>
      <c r="H444" s="15"/>
    </row>
    <row r="445" spans="4:8" ht="12.75">
      <c r="D445" s="15"/>
      <c r="E445" s="15"/>
      <c r="F445" s="15"/>
      <c r="G445" s="15"/>
      <c r="H445" s="15"/>
    </row>
    <row r="446" spans="4:8" ht="12.75">
      <c r="D446" s="15"/>
      <c r="E446" s="15"/>
      <c r="F446" s="15"/>
      <c r="G446" s="15"/>
      <c r="H446" s="15"/>
    </row>
    <row r="447" spans="4:8" ht="12.75">
      <c r="D447" s="15"/>
      <c r="E447" s="15"/>
      <c r="F447" s="15"/>
      <c r="G447" s="15"/>
      <c r="H447" s="15"/>
    </row>
    <row r="448" spans="4:8" ht="12.75">
      <c r="D448" s="15"/>
      <c r="E448" s="15"/>
      <c r="F448" s="15"/>
      <c r="G448" s="15"/>
      <c r="H448" s="15"/>
    </row>
    <row r="449" spans="4:8" ht="12.75">
      <c r="D449" s="15"/>
      <c r="E449" s="15"/>
      <c r="F449" s="15"/>
      <c r="G449" s="15"/>
      <c r="H449" s="15"/>
    </row>
    <row r="450" spans="4:8" ht="12.75">
      <c r="D450" s="15"/>
      <c r="E450" s="15"/>
      <c r="F450" s="15"/>
      <c r="G450" s="15"/>
      <c r="H450" s="15"/>
    </row>
    <row r="451" spans="4:8" ht="12.75">
      <c r="D451" s="15"/>
      <c r="E451" s="15"/>
      <c r="F451" s="15"/>
      <c r="G451" s="15"/>
      <c r="H451" s="15"/>
    </row>
    <row r="452" spans="4:8" ht="12.75">
      <c r="D452" s="15"/>
      <c r="E452" s="15"/>
      <c r="F452" s="15"/>
      <c r="G452" s="15"/>
      <c r="H452" s="15"/>
    </row>
    <row r="453" spans="4:8" ht="12.75">
      <c r="D453" s="15"/>
      <c r="E453" s="15"/>
      <c r="F453" s="15"/>
      <c r="G453" s="15"/>
      <c r="H453" s="15"/>
    </row>
    <row r="454" spans="4:8" ht="12.75">
      <c r="D454" s="15"/>
      <c r="E454" s="15"/>
      <c r="F454" s="15"/>
      <c r="G454" s="15"/>
      <c r="H454" s="15"/>
    </row>
    <row r="455" spans="4:8" ht="12.75">
      <c r="D455" s="15"/>
      <c r="E455" s="15"/>
      <c r="F455" s="15"/>
      <c r="G455" s="15"/>
      <c r="H455" s="15"/>
    </row>
    <row r="456" spans="4:8" ht="12.75">
      <c r="D456" s="15"/>
      <c r="E456" s="15"/>
      <c r="F456" s="15"/>
      <c r="G456" s="15"/>
      <c r="H456" s="15"/>
    </row>
    <row r="457" spans="4:8" ht="12.75">
      <c r="D457" s="15"/>
      <c r="E457" s="15"/>
      <c r="F457" s="15"/>
      <c r="G457" s="15"/>
      <c r="H457" s="15"/>
    </row>
    <row r="458" spans="4:8" ht="12.75">
      <c r="D458" s="15"/>
      <c r="E458" s="15"/>
      <c r="F458" s="15"/>
      <c r="G458" s="15"/>
      <c r="H458" s="15"/>
    </row>
    <row r="459" spans="4:8" ht="12.75">
      <c r="D459" s="15"/>
      <c r="E459" s="15"/>
      <c r="F459" s="15"/>
      <c r="G459" s="15"/>
      <c r="H459" s="15"/>
    </row>
    <row r="460" spans="4:8" ht="12.75">
      <c r="D460" s="15"/>
      <c r="E460" s="15"/>
      <c r="F460" s="15"/>
      <c r="G460" s="15"/>
      <c r="H460" s="15"/>
    </row>
    <row r="461" spans="4:8" ht="12.75">
      <c r="D461" s="15"/>
      <c r="E461" s="15"/>
      <c r="F461" s="15"/>
      <c r="G461" s="15"/>
      <c r="H461" s="15"/>
    </row>
    <row r="462" spans="4:8" ht="12.75">
      <c r="D462" s="15"/>
      <c r="E462" s="15"/>
      <c r="F462" s="15"/>
      <c r="G462" s="15"/>
      <c r="H462" s="15"/>
    </row>
    <row r="463" spans="4:8" ht="12.75">
      <c r="D463" s="15"/>
      <c r="E463" s="15"/>
      <c r="F463" s="15"/>
      <c r="G463" s="15"/>
      <c r="H463" s="15"/>
    </row>
    <row r="464" spans="4:8" ht="12.75">
      <c r="D464" s="15"/>
      <c r="E464" s="15"/>
      <c r="F464" s="15"/>
      <c r="G464" s="15"/>
      <c r="H464" s="15"/>
    </row>
    <row r="465" spans="4:8" ht="12.75">
      <c r="D465" s="15"/>
      <c r="E465" s="15"/>
      <c r="F465" s="15"/>
      <c r="G465" s="15"/>
      <c r="H465" s="15"/>
    </row>
    <row r="466" spans="4:8" ht="12.75">
      <c r="D466" s="15"/>
      <c r="E466" s="15"/>
      <c r="F466" s="15"/>
      <c r="G466" s="15"/>
      <c r="H466" s="15"/>
    </row>
    <row r="467" spans="4:8" ht="12.75">
      <c r="D467" s="15"/>
      <c r="E467" s="15"/>
      <c r="F467" s="15"/>
      <c r="G467" s="15"/>
      <c r="H467" s="15"/>
    </row>
    <row r="468" spans="4:8" ht="12.75">
      <c r="D468" s="15"/>
      <c r="E468" s="15"/>
      <c r="F468" s="15"/>
      <c r="G468" s="15"/>
      <c r="H468" s="15"/>
    </row>
    <row r="469" spans="4:8" ht="12.75">
      <c r="D469" s="15"/>
      <c r="E469" s="15"/>
      <c r="F469" s="15"/>
      <c r="G469" s="15"/>
      <c r="H469" s="15"/>
    </row>
    <row r="470" spans="4:8" ht="12.75">
      <c r="D470" s="15"/>
      <c r="E470" s="15"/>
      <c r="F470" s="15"/>
      <c r="G470" s="15"/>
      <c r="H470" s="15"/>
    </row>
    <row r="471" spans="4:8" ht="12.75">
      <c r="D471" s="15"/>
      <c r="E471" s="15"/>
      <c r="F471" s="15"/>
      <c r="G471" s="15"/>
      <c r="H471" s="15"/>
    </row>
    <row r="472" spans="4:8" ht="12.75">
      <c r="D472" s="15"/>
      <c r="E472" s="15"/>
      <c r="F472" s="15"/>
      <c r="G472" s="15"/>
      <c r="H472" s="15"/>
    </row>
    <row r="473" spans="4:8" ht="12.75">
      <c r="D473" s="15"/>
      <c r="E473" s="15"/>
      <c r="F473" s="15"/>
      <c r="G473" s="15"/>
      <c r="H473" s="15"/>
    </row>
    <row r="474" spans="4:8" ht="12.75">
      <c r="D474" s="15"/>
      <c r="E474" s="15"/>
      <c r="F474" s="15"/>
      <c r="G474" s="15"/>
      <c r="H474" s="15"/>
    </row>
    <row r="475" spans="4:8" ht="12.75">
      <c r="D475" s="15"/>
      <c r="E475" s="15"/>
      <c r="F475" s="15"/>
      <c r="G475" s="15"/>
      <c r="H475" s="15"/>
    </row>
    <row r="476" spans="4:8" ht="12.75">
      <c r="D476" s="15"/>
      <c r="E476" s="15"/>
      <c r="F476" s="15"/>
      <c r="G476" s="15"/>
      <c r="H476" s="15"/>
    </row>
    <row r="477" spans="4:8" ht="12.75">
      <c r="D477" s="15"/>
      <c r="E477" s="15"/>
      <c r="F477" s="15"/>
      <c r="G477" s="15"/>
      <c r="H477" s="15"/>
    </row>
    <row r="478" spans="4:8" ht="12.75">
      <c r="D478" s="15"/>
      <c r="E478" s="15"/>
      <c r="F478" s="15"/>
      <c r="G478" s="15"/>
      <c r="H478" s="15"/>
    </row>
    <row r="479" spans="4:8" ht="12.75">
      <c r="D479" s="15"/>
      <c r="E479" s="15"/>
      <c r="F479" s="15"/>
      <c r="G479" s="15"/>
      <c r="H479" s="15"/>
    </row>
    <row r="480" spans="4:8" ht="12.75">
      <c r="D480" s="15"/>
      <c r="E480" s="15"/>
      <c r="F480" s="15"/>
      <c r="G480" s="15"/>
      <c r="H480" s="15"/>
    </row>
    <row r="481" spans="4:8" ht="12.75">
      <c r="D481" s="15"/>
      <c r="E481" s="15"/>
      <c r="F481" s="15"/>
      <c r="G481" s="15"/>
      <c r="H481" s="15"/>
    </row>
    <row r="482" spans="4:8" ht="12.75">
      <c r="D482" s="15"/>
      <c r="E482" s="15"/>
      <c r="F482" s="15"/>
      <c r="G482" s="15"/>
      <c r="H482" s="15"/>
    </row>
    <row r="483" spans="4:8" ht="12.75">
      <c r="D483" s="15"/>
      <c r="E483" s="15"/>
      <c r="F483" s="15"/>
      <c r="G483" s="15"/>
      <c r="H483" s="15"/>
    </row>
    <row r="484" spans="4:8" ht="12.75">
      <c r="D484" s="15"/>
      <c r="E484" s="15"/>
      <c r="F484" s="15"/>
      <c r="G484" s="15"/>
      <c r="H484" s="15"/>
    </row>
    <row r="485" spans="4:8" ht="12.75">
      <c r="D485" s="15"/>
      <c r="E485" s="15"/>
      <c r="F485" s="15"/>
      <c r="G485" s="15"/>
      <c r="H485" s="15"/>
    </row>
    <row r="486" spans="4:8" ht="12.75">
      <c r="D486" s="15"/>
      <c r="E486" s="15"/>
      <c r="F486" s="15"/>
      <c r="G486" s="15"/>
      <c r="H486" s="15"/>
    </row>
    <row r="487" spans="4:8" ht="12.75">
      <c r="D487" s="15"/>
      <c r="E487" s="15"/>
      <c r="F487" s="15"/>
      <c r="G487" s="15"/>
      <c r="H487" s="15"/>
    </row>
    <row r="488" spans="4:8" ht="12.75">
      <c r="D488" s="15"/>
      <c r="E488" s="15"/>
      <c r="F488" s="15"/>
      <c r="G488" s="15"/>
      <c r="H488" s="15"/>
    </row>
    <row r="489" spans="4:8" ht="12.75">
      <c r="D489" s="15"/>
      <c r="E489" s="15"/>
      <c r="F489" s="15"/>
      <c r="G489" s="15"/>
      <c r="H489" s="15"/>
    </row>
    <row r="490" spans="4:8" ht="12.75">
      <c r="D490" s="15"/>
      <c r="E490" s="15"/>
      <c r="F490" s="15"/>
      <c r="G490" s="15"/>
      <c r="H490" s="15"/>
    </row>
    <row r="491" spans="4:8" ht="12.75">
      <c r="D491" s="15"/>
      <c r="E491" s="15"/>
      <c r="F491" s="15"/>
      <c r="G491" s="15"/>
      <c r="H491" s="15"/>
    </row>
  </sheetData>
  <sheetProtection/>
  <mergeCells count="1">
    <mergeCell ref="I6:J6"/>
  </mergeCells>
  <conditionalFormatting sqref="D8 D10:D167">
    <cfRule type="cellIs" priority="10" dxfId="0" operator="equal" stopIfTrue="1">
      <formula>$D$168</formula>
    </cfRule>
  </conditionalFormatting>
  <conditionalFormatting sqref="E8 E10:E167">
    <cfRule type="cellIs" priority="9" dxfId="0" operator="equal" stopIfTrue="1">
      <formula>$E$168</formula>
    </cfRule>
  </conditionalFormatting>
  <conditionalFormatting sqref="F8 F10:F167">
    <cfRule type="cellIs" priority="8" dxfId="0" operator="equal" stopIfTrue="1">
      <formula>$F$168</formula>
    </cfRule>
  </conditionalFormatting>
  <conditionalFormatting sqref="G8 G10:G167">
    <cfRule type="cellIs" priority="7" dxfId="0" operator="equal" stopIfTrue="1">
      <formula>$G$168</formula>
    </cfRule>
  </conditionalFormatting>
  <conditionalFormatting sqref="H8 H10:H167">
    <cfRule type="cellIs" priority="6" dxfId="0" operator="equal" stopIfTrue="1">
      <formula>$H$168</formula>
    </cfRule>
  </conditionalFormatting>
  <conditionalFormatting sqref="D9">
    <cfRule type="cellIs" priority="5" dxfId="0" operator="equal" stopIfTrue="1">
      <formula>$D$168</formula>
    </cfRule>
  </conditionalFormatting>
  <conditionalFormatting sqref="E9">
    <cfRule type="cellIs" priority="4" dxfId="0" operator="equal" stopIfTrue="1">
      <formula>$E$168</formula>
    </cfRule>
  </conditionalFormatting>
  <conditionalFormatting sqref="F9">
    <cfRule type="cellIs" priority="3" dxfId="0" operator="equal" stopIfTrue="1">
      <formula>$F$168</formula>
    </cfRule>
  </conditionalFormatting>
  <conditionalFormatting sqref="G9">
    <cfRule type="cellIs" priority="2" dxfId="0" operator="equal" stopIfTrue="1">
      <formula>$G$168</formula>
    </cfRule>
  </conditionalFormatting>
  <conditionalFormatting sqref="H9">
    <cfRule type="cellIs" priority="1" dxfId="0" operator="equal" stopIfTrue="1">
      <formula>$H$168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LukášPC</dc:creator>
  <cp:keywords/>
  <dc:description/>
  <cp:lastModifiedBy>Lyčka Lukáš</cp:lastModifiedBy>
  <cp:lastPrinted>2015-12-03T09:51:55Z</cp:lastPrinted>
  <dcterms:created xsi:type="dcterms:W3CDTF">2015-06-09T10:26:16Z</dcterms:created>
  <dcterms:modified xsi:type="dcterms:W3CDTF">2018-07-24T12:05:14Z</dcterms:modified>
  <cp:category/>
  <cp:version/>
  <cp:contentType/>
  <cp:contentStatus/>
</cp:coreProperties>
</file>